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35" windowWidth="15000" windowHeight="6975" tabRatio="887"/>
  </bookViews>
  <sheets>
    <sheet name="Cover sheet" sheetId="17" r:id="rId1"/>
    <sheet name="PMI" sheetId="13" r:id="rId2"/>
    <sheet name="TPM" sheetId="16" r:id="rId3"/>
    <sheet name="Sheet1" sheetId="18" state="hidden" r:id="rId4"/>
    <sheet name="Intellectual Outputs" sheetId="6" r:id="rId5"/>
    <sheet name="Multiplier Events" sheetId="7" r:id="rId6"/>
    <sheet name="LTT Activites" sheetId="15" r:id="rId7"/>
    <sheet name="Special Needs" sheetId="14" r:id="rId8"/>
    <sheet name="Exceptional Costs" sheetId="10" r:id="rId9"/>
  </sheets>
  <externalReferences>
    <externalReference r:id="rId10"/>
  </externalReferences>
  <definedNames>
    <definedName name="Name_of_organisation">OFFSET(PMI!$C$2,1,,COUNTA(PMI!$C:$C))</definedName>
  </definedNames>
  <calcPr calcId="145621"/>
</workbook>
</file>

<file path=xl/calcChain.xml><?xml version="1.0" encoding="utf-8"?>
<calcChain xmlns="http://schemas.openxmlformats.org/spreadsheetml/2006/main">
  <c r="L5" i="7" l="1"/>
  <c r="L6" i="7"/>
  <c r="L7" i="7"/>
  <c r="L8" i="7"/>
  <c r="L9" i="7"/>
  <c r="L10" i="7"/>
  <c r="K5" i="7"/>
  <c r="K6" i="7"/>
  <c r="K7" i="7"/>
  <c r="K8" i="7"/>
  <c r="K9" i="7"/>
  <c r="K10" i="7"/>
  <c r="H5" i="7"/>
  <c r="H6" i="7"/>
  <c r="H7" i="7"/>
  <c r="H8" i="7"/>
  <c r="H9" i="7"/>
  <c r="H10" i="7"/>
  <c r="D7" i="10" l="1"/>
  <c r="D8" i="10"/>
  <c r="D9" i="10"/>
  <c r="D10" i="10"/>
  <c r="D11" i="10"/>
  <c r="D12" i="10"/>
  <c r="D13" i="10"/>
  <c r="D14" i="10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5" i="6"/>
  <c r="S5" i="15" l="1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" i="15"/>
  <c r="C17" i="17" l="1"/>
  <c r="D5" i="10"/>
  <c r="D6" i="10"/>
  <c r="D15" i="10"/>
  <c r="D16" i="10"/>
  <c r="D17" i="10"/>
  <c r="D18" i="10"/>
  <c r="D4" i="10"/>
  <c r="D20" i="10" s="1"/>
  <c r="C18" i="17" s="1"/>
  <c r="D12" i="14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K4" i="7"/>
  <c r="L4" i="7" s="1"/>
  <c r="L12" i="7" s="1"/>
  <c r="C15" i="17" s="1"/>
  <c r="H4" i="7"/>
  <c r="K20" i="6"/>
  <c r="C14" i="17" s="1"/>
  <c r="B20" i="17"/>
  <c r="G5" i="13"/>
  <c r="G6" i="13"/>
  <c r="G7" i="13"/>
  <c r="G8" i="13"/>
  <c r="G9" i="13"/>
  <c r="G10" i="13"/>
  <c r="G11" i="13"/>
  <c r="G12" i="13"/>
  <c r="G13" i="13"/>
  <c r="G14" i="13"/>
  <c r="G15" i="13"/>
  <c r="G4" i="13"/>
  <c r="L38" i="16" l="1"/>
  <c r="C13" i="17" s="1"/>
  <c r="G17" i="13"/>
  <c r="C12" i="17" s="1"/>
  <c r="Z1994" i="15"/>
  <c r="X1994" i="15"/>
  <c r="S1994" i="15"/>
  <c r="Z1993" i="15"/>
  <c r="X1993" i="15"/>
  <c r="S1993" i="15"/>
  <c r="Z1992" i="15"/>
  <c r="X1992" i="15"/>
  <c r="S1992" i="15"/>
  <c r="Z1991" i="15"/>
  <c r="X1991" i="15"/>
  <c r="S1991" i="15"/>
  <c r="Z1990" i="15"/>
  <c r="X1990" i="15"/>
  <c r="S1990" i="15"/>
  <c r="Z1989" i="15"/>
  <c r="X1989" i="15"/>
  <c r="S1989" i="15"/>
  <c r="Z1988" i="15"/>
  <c r="X1988" i="15"/>
  <c r="S1988" i="15"/>
  <c r="Z1987" i="15"/>
  <c r="X1987" i="15"/>
  <c r="S1987" i="15"/>
  <c r="Z1986" i="15"/>
  <c r="X1986" i="15"/>
  <c r="S1986" i="15"/>
  <c r="Z1985" i="15"/>
  <c r="X1985" i="15"/>
  <c r="S1985" i="15"/>
  <c r="Z1984" i="15"/>
  <c r="X1984" i="15"/>
  <c r="S1984" i="15"/>
  <c r="Z1983" i="15"/>
  <c r="X1983" i="15"/>
  <c r="S1983" i="15"/>
  <c r="Z1982" i="15"/>
  <c r="X1982" i="15"/>
  <c r="S1982" i="15"/>
  <c r="Z1981" i="15"/>
  <c r="X1981" i="15"/>
  <c r="S1981" i="15"/>
  <c r="Z1980" i="15"/>
  <c r="X1980" i="15"/>
  <c r="S1980" i="15"/>
  <c r="Z1979" i="15"/>
  <c r="X1979" i="15"/>
  <c r="S1979" i="15"/>
  <c r="Z1978" i="15"/>
  <c r="X1978" i="15"/>
  <c r="S1978" i="15"/>
  <c r="Z1977" i="15"/>
  <c r="X1977" i="15"/>
  <c r="S1977" i="15"/>
  <c r="Z1976" i="15"/>
  <c r="X1976" i="15"/>
  <c r="S1976" i="15"/>
  <c r="Z1975" i="15"/>
  <c r="X1975" i="15"/>
  <c r="S1975" i="15"/>
  <c r="Z1974" i="15"/>
  <c r="X1974" i="15"/>
  <c r="S1974" i="15"/>
  <c r="Z1973" i="15"/>
  <c r="X1973" i="15"/>
  <c r="S1973" i="15"/>
  <c r="Z1972" i="15"/>
  <c r="X1972" i="15"/>
  <c r="S1972" i="15"/>
  <c r="Z1971" i="15"/>
  <c r="X1971" i="15"/>
  <c r="S1971" i="15"/>
  <c r="Z1970" i="15"/>
  <c r="X1970" i="15"/>
  <c r="S1970" i="15"/>
  <c r="Z1969" i="15"/>
  <c r="X1969" i="15"/>
  <c r="S1969" i="15"/>
  <c r="Z1968" i="15"/>
  <c r="X1968" i="15"/>
  <c r="S1968" i="15"/>
  <c r="Z1967" i="15"/>
  <c r="X1967" i="15"/>
  <c r="S1967" i="15"/>
  <c r="Z1966" i="15"/>
  <c r="X1966" i="15"/>
  <c r="S1966" i="15"/>
  <c r="Z1965" i="15"/>
  <c r="X1965" i="15"/>
  <c r="S1965" i="15"/>
  <c r="Z1964" i="15"/>
  <c r="X1964" i="15"/>
  <c r="S1964" i="15"/>
  <c r="Z1963" i="15"/>
  <c r="X1963" i="15"/>
  <c r="S1963" i="15"/>
  <c r="Z1962" i="15"/>
  <c r="X1962" i="15"/>
  <c r="S1962" i="15"/>
  <c r="Z1961" i="15"/>
  <c r="X1961" i="15"/>
  <c r="S1961" i="15"/>
  <c r="Z1960" i="15"/>
  <c r="X1960" i="15"/>
  <c r="S1960" i="15"/>
  <c r="Z1959" i="15"/>
  <c r="X1959" i="15"/>
  <c r="S1959" i="15"/>
  <c r="Z1958" i="15"/>
  <c r="X1958" i="15"/>
  <c r="S1958" i="15"/>
  <c r="Z1957" i="15"/>
  <c r="X1957" i="15"/>
  <c r="S1957" i="15"/>
  <c r="Z1956" i="15"/>
  <c r="X1956" i="15"/>
  <c r="S1956" i="15"/>
  <c r="Z1955" i="15"/>
  <c r="X1955" i="15"/>
  <c r="S1955" i="15"/>
  <c r="Z1954" i="15"/>
  <c r="X1954" i="15"/>
  <c r="S1954" i="15"/>
  <c r="Z1953" i="15"/>
  <c r="X1953" i="15"/>
  <c r="S1953" i="15"/>
  <c r="Z1952" i="15"/>
  <c r="X1952" i="15"/>
  <c r="S1952" i="15"/>
  <c r="Z1951" i="15"/>
  <c r="X1951" i="15"/>
  <c r="S1951" i="15"/>
  <c r="Z1950" i="15"/>
  <c r="X1950" i="15"/>
  <c r="S1950" i="15"/>
  <c r="Z1949" i="15"/>
  <c r="X1949" i="15"/>
  <c r="S1949" i="15"/>
  <c r="Z1948" i="15"/>
  <c r="X1948" i="15"/>
  <c r="S1948" i="15"/>
  <c r="Z1947" i="15"/>
  <c r="X1947" i="15"/>
  <c r="S1947" i="15"/>
  <c r="Z1946" i="15"/>
  <c r="X1946" i="15"/>
  <c r="S1946" i="15"/>
  <c r="Z1945" i="15"/>
  <c r="X1945" i="15"/>
  <c r="S1945" i="15"/>
  <c r="Z1944" i="15"/>
  <c r="X1944" i="15"/>
  <c r="S1944" i="15"/>
  <c r="Z1943" i="15"/>
  <c r="X1943" i="15"/>
  <c r="S1943" i="15"/>
  <c r="Z1942" i="15"/>
  <c r="X1942" i="15"/>
  <c r="S1942" i="15"/>
  <c r="Z1941" i="15"/>
  <c r="X1941" i="15"/>
  <c r="S1941" i="15"/>
  <c r="Z1940" i="15"/>
  <c r="X1940" i="15"/>
  <c r="S1940" i="15"/>
  <c r="Z1939" i="15"/>
  <c r="X1939" i="15"/>
  <c r="S1939" i="15"/>
  <c r="Z1938" i="15"/>
  <c r="X1938" i="15"/>
  <c r="S1938" i="15"/>
  <c r="Z1937" i="15"/>
  <c r="X1937" i="15"/>
  <c r="S1937" i="15"/>
  <c r="Z1936" i="15"/>
  <c r="X1936" i="15"/>
  <c r="S1936" i="15"/>
  <c r="Z1935" i="15"/>
  <c r="X1935" i="15"/>
  <c r="S1935" i="15"/>
  <c r="Z1934" i="15"/>
  <c r="X1934" i="15"/>
  <c r="S1934" i="15"/>
  <c r="Z1933" i="15"/>
  <c r="X1933" i="15"/>
  <c r="S1933" i="15"/>
  <c r="Z1932" i="15"/>
  <c r="X1932" i="15"/>
  <c r="S1932" i="15"/>
  <c r="Z1931" i="15"/>
  <c r="X1931" i="15"/>
  <c r="S1931" i="15"/>
  <c r="Z1930" i="15"/>
  <c r="X1930" i="15"/>
  <c r="S1930" i="15"/>
  <c r="Z1929" i="15"/>
  <c r="X1929" i="15"/>
  <c r="S1929" i="15"/>
  <c r="Z1928" i="15"/>
  <c r="X1928" i="15"/>
  <c r="S1928" i="15"/>
  <c r="Z1927" i="15"/>
  <c r="X1927" i="15"/>
  <c r="S1927" i="15"/>
  <c r="Z1926" i="15"/>
  <c r="X1926" i="15"/>
  <c r="S1926" i="15"/>
  <c r="Z1925" i="15"/>
  <c r="X1925" i="15"/>
  <c r="S1925" i="15"/>
  <c r="Z1924" i="15"/>
  <c r="X1924" i="15"/>
  <c r="S1924" i="15"/>
  <c r="Z1923" i="15"/>
  <c r="X1923" i="15"/>
  <c r="S1923" i="15"/>
  <c r="Z1922" i="15"/>
  <c r="X1922" i="15"/>
  <c r="S1922" i="15"/>
  <c r="Z1921" i="15"/>
  <c r="X1921" i="15"/>
  <c r="S1921" i="15"/>
  <c r="Z1920" i="15"/>
  <c r="X1920" i="15"/>
  <c r="S1920" i="15"/>
  <c r="Z1919" i="15"/>
  <c r="X1919" i="15"/>
  <c r="S1919" i="15"/>
  <c r="Z1918" i="15"/>
  <c r="X1918" i="15"/>
  <c r="S1918" i="15"/>
  <c r="Z1917" i="15"/>
  <c r="X1917" i="15"/>
  <c r="S1917" i="15"/>
  <c r="Z1916" i="15"/>
  <c r="X1916" i="15"/>
  <c r="S1916" i="15"/>
  <c r="Z1915" i="15"/>
  <c r="X1915" i="15"/>
  <c r="S1915" i="15"/>
  <c r="Z1914" i="15"/>
  <c r="X1914" i="15"/>
  <c r="S1914" i="15"/>
  <c r="Z1913" i="15"/>
  <c r="X1913" i="15"/>
  <c r="S1913" i="15"/>
  <c r="Z1912" i="15"/>
  <c r="X1912" i="15"/>
  <c r="S1912" i="15"/>
  <c r="Z1911" i="15"/>
  <c r="X1911" i="15"/>
  <c r="S1911" i="15"/>
  <c r="Z1910" i="15"/>
  <c r="X1910" i="15"/>
  <c r="S1910" i="15"/>
  <c r="Z1909" i="15"/>
  <c r="X1909" i="15"/>
  <c r="S1909" i="15"/>
  <c r="Z1908" i="15"/>
  <c r="X1908" i="15"/>
  <c r="S1908" i="15"/>
  <c r="Z1907" i="15"/>
  <c r="X1907" i="15"/>
  <c r="S1907" i="15"/>
  <c r="Z1906" i="15"/>
  <c r="X1906" i="15"/>
  <c r="S1906" i="15"/>
  <c r="Z1905" i="15"/>
  <c r="X1905" i="15"/>
  <c r="S1905" i="15"/>
  <c r="Z1904" i="15"/>
  <c r="X1904" i="15"/>
  <c r="S1904" i="15"/>
  <c r="Z1903" i="15"/>
  <c r="X1903" i="15"/>
  <c r="S1903" i="15"/>
  <c r="Z1902" i="15"/>
  <c r="X1902" i="15"/>
  <c r="S1902" i="15"/>
  <c r="Z1901" i="15"/>
  <c r="X1901" i="15"/>
  <c r="S1901" i="15"/>
  <c r="Z1900" i="15"/>
  <c r="X1900" i="15"/>
  <c r="S1900" i="15"/>
  <c r="Z1899" i="15"/>
  <c r="X1899" i="15"/>
  <c r="S1899" i="15"/>
  <c r="Z1898" i="15"/>
  <c r="X1898" i="15"/>
  <c r="S1898" i="15"/>
  <c r="Z1897" i="15"/>
  <c r="X1897" i="15"/>
  <c r="S1897" i="15"/>
  <c r="Z1896" i="15"/>
  <c r="X1896" i="15"/>
  <c r="S1896" i="15"/>
  <c r="Z1895" i="15"/>
  <c r="X1895" i="15"/>
  <c r="S1895" i="15"/>
  <c r="Z1894" i="15"/>
  <c r="X1894" i="15"/>
  <c r="S1894" i="15"/>
  <c r="Z1893" i="15"/>
  <c r="X1893" i="15"/>
  <c r="S1893" i="15"/>
  <c r="Z1892" i="15"/>
  <c r="X1892" i="15"/>
  <c r="S1892" i="15"/>
  <c r="Z1891" i="15"/>
  <c r="X1891" i="15"/>
  <c r="S1891" i="15"/>
  <c r="Z1890" i="15"/>
  <c r="X1890" i="15"/>
  <c r="S1890" i="15"/>
  <c r="Z1889" i="15"/>
  <c r="X1889" i="15"/>
  <c r="S1889" i="15"/>
  <c r="Z1888" i="15"/>
  <c r="X1888" i="15"/>
  <c r="S1888" i="15"/>
  <c r="Z1887" i="15"/>
  <c r="X1887" i="15"/>
  <c r="S1887" i="15"/>
  <c r="Z1886" i="15"/>
  <c r="X1886" i="15"/>
  <c r="S1886" i="15"/>
  <c r="Z1885" i="15"/>
  <c r="X1885" i="15"/>
  <c r="S1885" i="15"/>
  <c r="Z1884" i="15"/>
  <c r="X1884" i="15"/>
  <c r="S1884" i="15"/>
  <c r="Z1883" i="15"/>
  <c r="X1883" i="15"/>
  <c r="S1883" i="15"/>
  <c r="Z1882" i="15"/>
  <c r="X1882" i="15"/>
  <c r="S1882" i="15"/>
  <c r="Z1881" i="15"/>
  <c r="X1881" i="15"/>
  <c r="S1881" i="15"/>
  <c r="Z1880" i="15"/>
  <c r="X1880" i="15"/>
  <c r="S1880" i="15"/>
  <c r="Z1879" i="15"/>
  <c r="X1879" i="15"/>
  <c r="S1879" i="15"/>
  <c r="Z1878" i="15"/>
  <c r="X1878" i="15"/>
  <c r="S1878" i="15"/>
  <c r="Z1877" i="15"/>
  <c r="X1877" i="15"/>
  <c r="S1877" i="15"/>
  <c r="Z1876" i="15"/>
  <c r="X1876" i="15"/>
  <c r="S1876" i="15"/>
  <c r="Z1875" i="15"/>
  <c r="X1875" i="15"/>
  <c r="S1875" i="15"/>
  <c r="Z1874" i="15"/>
  <c r="X1874" i="15"/>
  <c r="S1874" i="15"/>
  <c r="Z1873" i="15"/>
  <c r="X1873" i="15"/>
  <c r="S1873" i="15"/>
  <c r="Z1872" i="15"/>
  <c r="X1872" i="15"/>
  <c r="S1872" i="15"/>
  <c r="Z1871" i="15"/>
  <c r="X1871" i="15"/>
  <c r="S1871" i="15"/>
  <c r="Z1870" i="15"/>
  <c r="X1870" i="15"/>
  <c r="S1870" i="15"/>
  <c r="Z1869" i="15"/>
  <c r="X1869" i="15"/>
  <c r="S1869" i="15"/>
  <c r="Z1868" i="15"/>
  <c r="X1868" i="15"/>
  <c r="S1868" i="15"/>
  <c r="Z1867" i="15"/>
  <c r="X1867" i="15"/>
  <c r="S1867" i="15"/>
  <c r="Z1866" i="15"/>
  <c r="X1866" i="15"/>
  <c r="S1866" i="15"/>
  <c r="Z1865" i="15"/>
  <c r="X1865" i="15"/>
  <c r="S1865" i="15"/>
  <c r="Z1864" i="15"/>
  <c r="X1864" i="15"/>
  <c r="S1864" i="15"/>
  <c r="Z1863" i="15"/>
  <c r="X1863" i="15"/>
  <c r="S1863" i="15"/>
  <c r="Z1862" i="15"/>
  <c r="X1862" i="15"/>
  <c r="S1862" i="15"/>
  <c r="Z1861" i="15"/>
  <c r="X1861" i="15"/>
  <c r="S1861" i="15"/>
  <c r="Z1860" i="15"/>
  <c r="X1860" i="15"/>
  <c r="S1860" i="15"/>
  <c r="Z1859" i="15"/>
  <c r="X1859" i="15"/>
  <c r="S1859" i="15"/>
  <c r="Z1858" i="15"/>
  <c r="X1858" i="15"/>
  <c r="S1858" i="15"/>
  <c r="Z1857" i="15"/>
  <c r="X1857" i="15"/>
  <c r="S1857" i="15"/>
  <c r="Z1856" i="15"/>
  <c r="X1856" i="15"/>
  <c r="S1856" i="15"/>
  <c r="Z1855" i="15"/>
  <c r="X1855" i="15"/>
  <c r="S1855" i="15"/>
  <c r="Z1854" i="15"/>
  <c r="X1854" i="15"/>
  <c r="S1854" i="15"/>
  <c r="Z1853" i="15"/>
  <c r="X1853" i="15"/>
  <c r="S1853" i="15"/>
  <c r="Z1852" i="15"/>
  <c r="X1852" i="15"/>
  <c r="S1852" i="15"/>
  <c r="Z1851" i="15"/>
  <c r="X1851" i="15"/>
  <c r="S1851" i="15"/>
  <c r="Z1850" i="15"/>
  <c r="X1850" i="15"/>
  <c r="S1850" i="15"/>
  <c r="Z1849" i="15"/>
  <c r="X1849" i="15"/>
  <c r="S1849" i="15"/>
  <c r="Z1848" i="15"/>
  <c r="X1848" i="15"/>
  <c r="S1848" i="15"/>
  <c r="Z1847" i="15"/>
  <c r="X1847" i="15"/>
  <c r="S1847" i="15"/>
  <c r="Z1846" i="15"/>
  <c r="X1846" i="15"/>
  <c r="S1846" i="15"/>
  <c r="Z1845" i="15"/>
  <c r="X1845" i="15"/>
  <c r="S1845" i="15"/>
  <c r="Z1844" i="15"/>
  <c r="X1844" i="15"/>
  <c r="S1844" i="15"/>
  <c r="Z1843" i="15"/>
  <c r="X1843" i="15"/>
  <c r="S1843" i="15"/>
  <c r="Z1842" i="15"/>
  <c r="X1842" i="15"/>
  <c r="S1842" i="15"/>
  <c r="Z1841" i="15"/>
  <c r="X1841" i="15"/>
  <c r="S1841" i="15"/>
  <c r="Z1840" i="15"/>
  <c r="X1840" i="15"/>
  <c r="S1840" i="15"/>
  <c r="Z1839" i="15"/>
  <c r="X1839" i="15"/>
  <c r="S1839" i="15"/>
  <c r="Z1838" i="15"/>
  <c r="X1838" i="15"/>
  <c r="S1838" i="15"/>
  <c r="Z1837" i="15"/>
  <c r="X1837" i="15"/>
  <c r="S1837" i="15"/>
  <c r="Z1836" i="15"/>
  <c r="X1836" i="15"/>
  <c r="S1836" i="15"/>
  <c r="Z1835" i="15"/>
  <c r="X1835" i="15"/>
  <c r="S1835" i="15"/>
  <c r="Z1834" i="15"/>
  <c r="X1834" i="15"/>
  <c r="S1834" i="15"/>
  <c r="Z1833" i="15"/>
  <c r="X1833" i="15"/>
  <c r="S1833" i="15"/>
  <c r="Z1832" i="15"/>
  <c r="X1832" i="15"/>
  <c r="S1832" i="15"/>
  <c r="Z1831" i="15"/>
  <c r="X1831" i="15"/>
  <c r="S1831" i="15"/>
  <c r="Z1830" i="15"/>
  <c r="X1830" i="15"/>
  <c r="S1830" i="15"/>
  <c r="Z1829" i="15"/>
  <c r="X1829" i="15"/>
  <c r="S1829" i="15"/>
  <c r="Z1828" i="15"/>
  <c r="X1828" i="15"/>
  <c r="S1828" i="15"/>
  <c r="Z1827" i="15"/>
  <c r="X1827" i="15"/>
  <c r="S1827" i="15"/>
  <c r="Z1826" i="15"/>
  <c r="X1826" i="15"/>
  <c r="S1826" i="15"/>
  <c r="Z1825" i="15"/>
  <c r="X1825" i="15"/>
  <c r="S1825" i="15"/>
  <c r="Z1824" i="15"/>
  <c r="X1824" i="15"/>
  <c r="S1824" i="15"/>
  <c r="Z1823" i="15"/>
  <c r="X1823" i="15"/>
  <c r="S1823" i="15"/>
  <c r="Z1822" i="15"/>
  <c r="X1822" i="15"/>
  <c r="S1822" i="15"/>
  <c r="Z1821" i="15"/>
  <c r="X1821" i="15"/>
  <c r="S1821" i="15"/>
  <c r="Z1820" i="15"/>
  <c r="X1820" i="15"/>
  <c r="S1820" i="15"/>
  <c r="Z1819" i="15"/>
  <c r="X1819" i="15"/>
  <c r="S1819" i="15"/>
  <c r="Z1818" i="15"/>
  <c r="X1818" i="15"/>
  <c r="S1818" i="15"/>
  <c r="Z1817" i="15"/>
  <c r="X1817" i="15"/>
  <c r="S1817" i="15"/>
  <c r="Z1816" i="15"/>
  <c r="X1816" i="15"/>
  <c r="S1816" i="15"/>
  <c r="Z1815" i="15"/>
  <c r="X1815" i="15"/>
  <c r="S1815" i="15"/>
  <c r="Z1814" i="15"/>
  <c r="X1814" i="15"/>
  <c r="S1814" i="15"/>
  <c r="Z1813" i="15"/>
  <c r="X1813" i="15"/>
  <c r="S1813" i="15"/>
  <c r="Z1812" i="15"/>
  <c r="X1812" i="15"/>
  <c r="S1812" i="15"/>
  <c r="Z1811" i="15"/>
  <c r="X1811" i="15"/>
  <c r="S1811" i="15"/>
  <c r="Z1810" i="15"/>
  <c r="X1810" i="15"/>
  <c r="S1810" i="15"/>
  <c r="Z1809" i="15"/>
  <c r="X1809" i="15"/>
  <c r="S1809" i="15"/>
  <c r="Z1808" i="15"/>
  <c r="X1808" i="15"/>
  <c r="S1808" i="15"/>
  <c r="Z1807" i="15"/>
  <c r="X1807" i="15"/>
  <c r="S1807" i="15"/>
  <c r="Z1806" i="15"/>
  <c r="X1806" i="15"/>
  <c r="S1806" i="15"/>
  <c r="Z1805" i="15"/>
  <c r="X1805" i="15"/>
  <c r="S1805" i="15"/>
  <c r="Z1804" i="15"/>
  <c r="X1804" i="15"/>
  <c r="S1804" i="15"/>
  <c r="Z1803" i="15"/>
  <c r="X1803" i="15"/>
  <c r="S1803" i="15"/>
  <c r="Z1802" i="15"/>
  <c r="X1802" i="15"/>
  <c r="S1802" i="15"/>
  <c r="Z1801" i="15"/>
  <c r="X1801" i="15"/>
  <c r="S1801" i="15"/>
  <c r="Z1800" i="15"/>
  <c r="X1800" i="15"/>
  <c r="S1800" i="15"/>
  <c r="Z1799" i="15"/>
  <c r="X1799" i="15"/>
  <c r="S1799" i="15"/>
  <c r="Z1798" i="15"/>
  <c r="X1798" i="15"/>
  <c r="S1798" i="15"/>
  <c r="Z1797" i="15"/>
  <c r="X1797" i="15"/>
  <c r="S1797" i="15"/>
  <c r="Z1796" i="15"/>
  <c r="X1796" i="15"/>
  <c r="S1796" i="15"/>
  <c r="Z1795" i="15"/>
  <c r="X1795" i="15"/>
  <c r="S1795" i="15"/>
  <c r="Z1794" i="15"/>
  <c r="X1794" i="15"/>
  <c r="S1794" i="15"/>
  <c r="Z1793" i="15"/>
  <c r="X1793" i="15"/>
  <c r="S1793" i="15"/>
  <c r="Z1792" i="15"/>
  <c r="X1792" i="15"/>
  <c r="S1792" i="15"/>
  <c r="Z1791" i="15"/>
  <c r="X1791" i="15"/>
  <c r="S1791" i="15"/>
  <c r="Z1790" i="15"/>
  <c r="X1790" i="15"/>
  <c r="S1790" i="15"/>
  <c r="Z1789" i="15"/>
  <c r="X1789" i="15"/>
  <c r="S1789" i="15"/>
  <c r="Z1788" i="15"/>
  <c r="X1788" i="15"/>
  <c r="S1788" i="15"/>
  <c r="Z1787" i="15"/>
  <c r="X1787" i="15"/>
  <c r="S1787" i="15"/>
  <c r="Z1786" i="15"/>
  <c r="X1786" i="15"/>
  <c r="S1786" i="15"/>
  <c r="Z1785" i="15"/>
  <c r="X1785" i="15"/>
  <c r="S1785" i="15"/>
  <c r="Z1784" i="15"/>
  <c r="X1784" i="15"/>
  <c r="S1784" i="15"/>
  <c r="Z1783" i="15"/>
  <c r="X1783" i="15"/>
  <c r="S1783" i="15"/>
  <c r="Z1782" i="15"/>
  <c r="X1782" i="15"/>
  <c r="S1782" i="15"/>
  <c r="Z1781" i="15"/>
  <c r="X1781" i="15"/>
  <c r="S1781" i="15"/>
  <c r="Z1780" i="15"/>
  <c r="X1780" i="15"/>
  <c r="S1780" i="15"/>
  <c r="Z1779" i="15"/>
  <c r="X1779" i="15"/>
  <c r="S1779" i="15"/>
  <c r="Z1778" i="15"/>
  <c r="X1778" i="15"/>
  <c r="S1778" i="15"/>
  <c r="Z1777" i="15"/>
  <c r="X1777" i="15"/>
  <c r="S1777" i="15"/>
  <c r="Z1776" i="15"/>
  <c r="X1776" i="15"/>
  <c r="S1776" i="15"/>
  <c r="Z1775" i="15"/>
  <c r="X1775" i="15"/>
  <c r="S1775" i="15"/>
  <c r="Z1774" i="15"/>
  <c r="X1774" i="15"/>
  <c r="S1774" i="15"/>
  <c r="Z1773" i="15"/>
  <c r="X1773" i="15"/>
  <c r="S1773" i="15"/>
  <c r="Z1772" i="15"/>
  <c r="X1772" i="15"/>
  <c r="S1772" i="15"/>
  <c r="Z1771" i="15"/>
  <c r="X1771" i="15"/>
  <c r="S1771" i="15"/>
  <c r="Z1770" i="15"/>
  <c r="X1770" i="15"/>
  <c r="S1770" i="15"/>
  <c r="Z1769" i="15"/>
  <c r="X1769" i="15"/>
  <c r="S1769" i="15"/>
  <c r="Z1768" i="15"/>
  <c r="X1768" i="15"/>
  <c r="S1768" i="15"/>
  <c r="Z1767" i="15"/>
  <c r="X1767" i="15"/>
  <c r="S1767" i="15"/>
  <c r="Z1766" i="15"/>
  <c r="X1766" i="15"/>
  <c r="S1766" i="15"/>
  <c r="Z1765" i="15"/>
  <c r="X1765" i="15"/>
  <c r="S1765" i="15"/>
  <c r="Z1764" i="15"/>
  <c r="X1764" i="15"/>
  <c r="S1764" i="15"/>
  <c r="Z1763" i="15"/>
  <c r="X1763" i="15"/>
  <c r="S1763" i="15"/>
  <c r="Z1762" i="15"/>
  <c r="X1762" i="15"/>
  <c r="S1762" i="15"/>
  <c r="Z1761" i="15"/>
  <c r="X1761" i="15"/>
  <c r="S1761" i="15"/>
  <c r="Z1760" i="15"/>
  <c r="X1760" i="15"/>
  <c r="S1760" i="15"/>
  <c r="Z1759" i="15"/>
  <c r="X1759" i="15"/>
  <c r="S1759" i="15"/>
  <c r="Z1758" i="15"/>
  <c r="X1758" i="15"/>
  <c r="S1758" i="15"/>
  <c r="Z1757" i="15"/>
  <c r="X1757" i="15"/>
  <c r="S1757" i="15"/>
  <c r="Z1756" i="15"/>
  <c r="X1756" i="15"/>
  <c r="S1756" i="15"/>
  <c r="Z1755" i="15"/>
  <c r="X1755" i="15"/>
  <c r="S1755" i="15"/>
  <c r="Z1754" i="15"/>
  <c r="X1754" i="15"/>
  <c r="S1754" i="15"/>
  <c r="Z1753" i="15"/>
  <c r="X1753" i="15"/>
  <c r="S1753" i="15"/>
  <c r="Z1752" i="15"/>
  <c r="X1752" i="15"/>
  <c r="S1752" i="15"/>
  <c r="Z1751" i="15"/>
  <c r="X1751" i="15"/>
  <c r="S1751" i="15"/>
  <c r="Z1750" i="15"/>
  <c r="X1750" i="15"/>
  <c r="S1750" i="15"/>
  <c r="Z1749" i="15"/>
  <c r="X1749" i="15"/>
  <c r="S1749" i="15"/>
  <c r="Z1748" i="15"/>
  <c r="X1748" i="15"/>
  <c r="S1748" i="15"/>
  <c r="Z1747" i="15"/>
  <c r="X1747" i="15"/>
  <c r="S1747" i="15"/>
  <c r="Z1746" i="15"/>
  <c r="X1746" i="15"/>
  <c r="S1746" i="15"/>
  <c r="Z1745" i="15"/>
  <c r="X1745" i="15"/>
  <c r="S1745" i="15"/>
  <c r="Z1744" i="15"/>
  <c r="X1744" i="15"/>
  <c r="S1744" i="15"/>
  <c r="Z1743" i="15"/>
  <c r="X1743" i="15"/>
  <c r="S1743" i="15"/>
  <c r="Z1742" i="15"/>
  <c r="X1742" i="15"/>
  <c r="S1742" i="15"/>
  <c r="Z1741" i="15"/>
  <c r="X1741" i="15"/>
  <c r="S1741" i="15"/>
  <c r="Z1740" i="15"/>
  <c r="X1740" i="15"/>
  <c r="S1740" i="15"/>
  <c r="Z1739" i="15"/>
  <c r="X1739" i="15"/>
  <c r="S1739" i="15"/>
  <c r="Z1738" i="15"/>
  <c r="X1738" i="15"/>
  <c r="S1738" i="15"/>
  <c r="Z1737" i="15"/>
  <c r="X1737" i="15"/>
  <c r="S1737" i="15"/>
  <c r="Z1736" i="15"/>
  <c r="X1736" i="15"/>
  <c r="S1736" i="15"/>
  <c r="Z1735" i="15"/>
  <c r="X1735" i="15"/>
  <c r="S1735" i="15"/>
  <c r="Z1734" i="15"/>
  <c r="X1734" i="15"/>
  <c r="S1734" i="15"/>
  <c r="Z1733" i="15"/>
  <c r="X1733" i="15"/>
  <c r="S1733" i="15"/>
  <c r="Z1732" i="15"/>
  <c r="X1732" i="15"/>
  <c r="S1732" i="15"/>
  <c r="Z1731" i="15"/>
  <c r="X1731" i="15"/>
  <c r="S1731" i="15"/>
  <c r="Z1730" i="15"/>
  <c r="X1730" i="15"/>
  <c r="S1730" i="15"/>
  <c r="Z1729" i="15"/>
  <c r="X1729" i="15"/>
  <c r="S1729" i="15"/>
  <c r="Z1728" i="15"/>
  <c r="X1728" i="15"/>
  <c r="S1728" i="15"/>
  <c r="Z1727" i="15"/>
  <c r="X1727" i="15"/>
  <c r="S1727" i="15"/>
  <c r="Z1726" i="15"/>
  <c r="X1726" i="15"/>
  <c r="S1726" i="15"/>
  <c r="Z1725" i="15"/>
  <c r="X1725" i="15"/>
  <c r="S1725" i="15"/>
  <c r="Z1724" i="15"/>
  <c r="X1724" i="15"/>
  <c r="S1724" i="15"/>
  <c r="Z1723" i="15"/>
  <c r="X1723" i="15"/>
  <c r="S1723" i="15"/>
  <c r="Z1722" i="15"/>
  <c r="X1722" i="15"/>
  <c r="S1722" i="15"/>
  <c r="Z1721" i="15"/>
  <c r="X1721" i="15"/>
  <c r="S1721" i="15"/>
  <c r="Z1720" i="15"/>
  <c r="X1720" i="15"/>
  <c r="S1720" i="15"/>
  <c r="Z1719" i="15"/>
  <c r="X1719" i="15"/>
  <c r="S1719" i="15"/>
  <c r="Z1718" i="15"/>
  <c r="X1718" i="15"/>
  <c r="S1718" i="15"/>
  <c r="Z1717" i="15"/>
  <c r="X1717" i="15"/>
  <c r="S1717" i="15"/>
  <c r="Z1716" i="15"/>
  <c r="X1716" i="15"/>
  <c r="S1716" i="15"/>
  <c r="Z1715" i="15"/>
  <c r="X1715" i="15"/>
  <c r="S1715" i="15"/>
  <c r="Z1714" i="15"/>
  <c r="X1714" i="15"/>
  <c r="S1714" i="15"/>
  <c r="Z1713" i="15"/>
  <c r="X1713" i="15"/>
  <c r="S1713" i="15"/>
  <c r="Z1712" i="15"/>
  <c r="X1712" i="15"/>
  <c r="S1712" i="15"/>
  <c r="Z1711" i="15"/>
  <c r="X1711" i="15"/>
  <c r="S1711" i="15"/>
  <c r="Z1710" i="15"/>
  <c r="X1710" i="15"/>
  <c r="S1710" i="15"/>
  <c r="Z1709" i="15"/>
  <c r="X1709" i="15"/>
  <c r="S1709" i="15"/>
  <c r="Z1708" i="15"/>
  <c r="X1708" i="15"/>
  <c r="S1708" i="15"/>
  <c r="Z1707" i="15"/>
  <c r="X1707" i="15"/>
  <c r="S1707" i="15"/>
  <c r="Z1706" i="15"/>
  <c r="X1706" i="15"/>
  <c r="S1706" i="15"/>
  <c r="Z1705" i="15"/>
  <c r="X1705" i="15"/>
  <c r="S1705" i="15"/>
  <c r="Z1704" i="15"/>
  <c r="X1704" i="15"/>
  <c r="S1704" i="15"/>
  <c r="Z1703" i="15"/>
  <c r="X1703" i="15"/>
  <c r="S1703" i="15"/>
  <c r="Z1702" i="15"/>
  <c r="X1702" i="15"/>
  <c r="S1702" i="15"/>
  <c r="Z1701" i="15"/>
  <c r="X1701" i="15"/>
  <c r="S1701" i="15"/>
  <c r="Z1700" i="15"/>
  <c r="X1700" i="15"/>
  <c r="S1700" i="15"/>
  <c r="Z1699" i="15"/>
  <c r="X1699" i="15"/>
  <c r="S1699" i="15"/>
  <c r="Z1698" i="15"/>
  <c r="X1698" i="15"/>
  <c r="S1698" i="15"/>
  <c r="Z1697" i="15"/>
  <c r="X1697" i="15"/>
  <c r="S1697" i="15"/>
  <c r="Z1696" i="15"/>
  <c r="X1696" i="15"/>
  <c r="S1696" i="15"/>
  <c r="Z1695" i="15"/>
  <c r="X1695" i="15"/>
  <c r="S1695" i="15"/>
  <c r="Z1694" i="15"/>
  <c r="X1694" i="15"/>
  <c r="S1694" i="15"/>
  <c r="Z1693" i="15"/>
  <c r="X1693" i="15"/>
  <c r="S1693" i="15"/>
  <c r="Z1692" i="15"/>
  <c r="X1692" i="15"/>
  <c r="S1692" i="15"/>
  <c r="Z1691" i="15"/>
  <c r="X1691" i="15"/>
  <c r="S1691" i="15"/>
  <c r="Z1690" i="15"/>
  <c r="X1690" i="15"/>
  <c r="S1690" i="15"/>
  <c r="Z1689" i="15"/>
  <c r="X1689" i="15"/>
  <c r="S1689" i="15"/>
  <c r="Z1688" i="15"/>
  <c r="X1688" i="15"/>
  <c r="S1688" i="15"/>
  <c r="Z1687" i="15"/>
  <c r="X1687" i="15"/>
  <c r="S1687" i="15"/>
  <c r="Z1686" i="15"/>
  <c r="X1686" i="15"/>
  <c r="S1686" i="15"/>
  <c r="Z1685" i="15"/>
  <c r="X1685" i="15"/>
  <c r="S1685" i="15"/>
  <c r="Z1684" i="15"/>
  <c r="X1684" i="15"/>
  <c r="S1684" i="15"/>
  <c r="Z1683" i="15"/>
  <c r="X1683" i="15"/>
  <c r="S1683" i="15"/>
  <c r="Z1682" i="15"/>
  <c r="X1682" i="15"/>
  <c r="S1682" i="15"/>
  <c r="Z1681" i="15"/>
  <c r="X1681" i="15"/>
  <c r="S1681" i="15"/>
  <c r="Z1680" i="15"/>
  <c r="X1680" i="15"/>
  <c r="S1680" i="15"/>
  <c r="Z1679" i="15"/>
  <c r="X1679" i="15"/>
  <c r="S1679" i="15"/>
  <c r="Z1678" i="15"/>
  <c r="X1678" i="15"/>
  <c r="S1678" i="15"/>
  <c r="Z1677" i="15"/>
  <c r="X1677" i="15"/>
  <c r="S1677" i="15"/>
  <c r="Z1676" i="15"/>
  <c r="X1676" i="15"/>
  <c r="S1676" i="15"/>
  <c r="Z1675" i="15"/>
  <c r="X1675" i="15"/>
  <c r="S1675" i="15"/>
  <c r="Z1674" i="15"/>
  <c r="X1674" i="15"/>
  <c r="S1674" i="15"/>
  <c r="Z1673" i="15"/>
  <c r="X1673" i="15"/>
  <c r="S1673" i="15"/>
  <c r="Z1672" i="15"/>
  <c r="X1672" i="15"/>
  <c r="S1672" i="15"/>
  <c r="Z1671" i="15"/>
  <c r="X1671" i="15"/>
  <c r="S1671" i="15"/>
  <c r="Z1670" i="15"/>
  <c r="X1670" i="15"/>
  <c r="S1670" i="15"/>
  <c r="Z1669" i="15"/>
  <c r="X1669" i="15"/>
  <c r="S1669" i="15"/>
  <c r="Z1668" i="15"/>
  <c r="X1668" i="15"/>
  <c r="S1668" i="15"/>
  <c r="Z1667" i="15"/>
  <c r="X1667" i="15"/>
  <c r="S1667" i="15"/>
  <c r="Z1666" i="15"/>
  <c r="X1666" i="15"/>
  <c r="S1666" i="15"/>
  <c r="Z1665" i="15"/>
  <c r="X1665" i="15"/>
  <c r="S1665" i="15"/>
  <c r="Z1664" i="15"/>
  <c r="X1664" i="15"/>
  <c r="S1664" i="15"/>
  <c r="Z1663" i="15"/>
  <c r="X1663" i="15"/>
  <c r="S1663" i="15"/>
  <c r="Z1662" i="15"/>
  <c r="X1662" i="15"/>
  <c r="S1662" i="15"/>
  <c r="Z1661" i="15"/>
  <c r="X1661" i="15"/>
  <c r="S1661" i="15"/>
  <c r="Z1660" i="15"/>
  <c r="X1660" i="15"/>
  <c r="S1660" i="15"/>
  <c r="Z1659" i="15"/>
  <c r="X1659" i="15"/>
  <c r="S1659" i="15"/>
  <c r="Z1658" i="15"/>
  <c r="X1658" i="15"/>
  <c r="S1658" i="15"/>
  <c r="Z1657" i="15"/>
  <c r="X1657" i="15"/>
  <c r="S1657" i="15"/>
  <c r="Z1656" i="15"/>
  <c r="X1656" i="15"/>
  <c r="S1656" i="15"/>
  <c r="Z1655" i="15"/>
  <c r="X1655" i="15"/>
  <c r="S1655" i="15"/>
  <c r="Z1654" i="15"/>
  <c r="X1654" i="15"/>
  <c r="S1654" i="15"/>
  <c r="Z1653" i="15"/>
  <c r="X1653" i="15"/>
  <c r="S1653" i="15"/>
  <c r="Z1652" i="15"/>
  <c r="X1652" i="15"/>
  <c r="S1652" i="15"/>
  <c r="Z1651" i="15"/>
  <c r="X1651" i="15"/>
  <c r="S1651" i="15"/>
  <c r="Z1650" i="15"/>
  <c r="X1650" i="15"/>
  <c r="S1650" i="15"/>
  <c r="Z1649" i="15"/>
  <c r="X1649" i="15"/>
  <c r="S1649" i="15"/>
  <c r="Z1648" i="15"/>
  <c r="X1648" i="15"/>
  <c r="S1648" i="15"/>
  <c r="Z1647" i="15"/>
  <c r="X1647" i="15"/>
  <c r="S1647" i="15"/>
  <c r="Z1646" i="15"/>
  <c r="X1646" i="15"/>
  <c r="S1646" i="15"/>
  <c r="Z1645" i="15"/>
  <c r="X1645" i="15"/>
  <c r="S1645" i="15"/>
  <c r="Z1644" i="15"/>
  <c r="X1644" i="15"/>
  <c r="S1644" i="15"/>
  <c r="Z1643" i="15"/>
  <c r="X1643" i="15"/>
  <c r="S1643" i="15"/>
  <c r="Z1642" i="15"/>
  <c r="X1642" i="15"/>
  <c r="S1642" i="15"/>
  <c r="Z1641" i="15"/>
  <c r="X1641" i="15"/>
  <c r="S1641" i="15"/>
  <c r="Z1640" i="15"/>
  <c r="X1640" i="15"/>
  <c r="S1640" i="15"/>
  <c r="Z1639" i="15"/>
  <c r="X1639" i="15"/>
  <c r="S1639" i="15"/>
  <c r="Z1638" i="15"/>
  <c r="X1638" i="15"/>
  <c r="S1638" i="15"/>
  <c r="Z1637" i="15"/>
  <c r="X1637" i="15"/>
  <c r="S1637" i="15"/>
  <c r="Z1636" i="15"/>
  <c r="X1636" i="15"/>
  <c r="S1636" i="15"/>
  <c r="Z1635" i="15"/>
  <c r="X1635" i="15"/>
  <c r="S1635" i="15"/>
  <c r="Z1634" i="15"/>
  <c r="X1634" i="15"/>
  <c r="S1634" i="15"/>
  <c r="Z1633" i="15"/>
  <c r="X1633" i="15"/>
  <c r="S1633" i="15"/>
  <c r="Z1632" i="15"/>
  <c r="X1632" i="15"/>
  <c r="S1632" i="15"/>
  <c r="Z1631" i="15"/>
  <c r="X1631" i="15"/>
  <c r="S1631" i="15"/>
  <c r="Z1630" i="15"/>
  <c r="X1630" i="15"/>
  <c r="S1630" i="15"/>
  <c r="Z1629" i="15"/>
  <c r="X1629" i="15"/>
  <c r="S1629" i="15"/>
  <c r="Z1628" i="15"/>
  <c r="X1628" i="15"/>
  <c r="S1628" i="15"/>
  <c r="Z1627" i="15"/>
  <c r="X1627" i="15"/>
  <c r="S1627" i="15"/>
  <c r="Z1626" i="15"/>
  <c r="X1626" i="15"/>
  <c r="S1626" i="15"/>
  <c r="Z1625" i="15"/>
  <c r="X1625" i="15"/>
  <c r="S1625" i="15"/>
  <c r="Z1624" i="15"/>
  <c r="X1624" i="15"/>
  <c r="S1624" i="15"/>
  <c r="Z1623" i="15"/>
  <c r="X1623" i="15"/>
  <c r="S1623" i="15"/>
  <c r="Z1622" i="15"/>
  <c r="X1622" i="15"/>
  <c r="S1622" i="15"/>
  <c r="Z1621" i="15"/>
  <c r="X1621" i="15"/>
  <c r="S1621" i="15"/>
  <c r="Z1620" i="15"/>
  <c r="X1620" i="15"/>
  <c r="S1620" i="15"/>
  <c r="Z1619" i="15"/>
  <c r="X1619" i="15"/>
  <c r="S1619" i="15"/>
  <c r="Z1618" i="15"/>
  <c r="X1618" i="15"/>
  <c r="S1618" i="15"/>
  <c r="Z1617" i="15"/>
  <c r="X1617" i="15"/>
  <c r="S1617" i="15"/>
  <c r="Z1616" i="15"/>
  <c r="X1616" i="15"/>
  <c r="S1616" i="15"/>
  <c r="Z1615" i="15"/>
  <c r="X1615" i="15"/>
  <c r="S1615" i="15"/>
  <c r="Z1614" i="15"/>
  <c r="X1614" i="15"/>
  <c r="S1614" i="15"/>
  <c r="Z1613" i="15"/>
  <c r="X1613" i="15"/>
  <c r="S1613" i="15"/>
  <c r="Z1612" i="15"/>
  <c r="X1612" i="15"/>
  <c r="S1612" i="15"/>
  <c r="Z1611" i="15"/>
  <c r="X1611" i="15"/>
  <c r="S1611" i="15"/>
  <c r="Z1610" i="15"/>
  <c r="X1610" i="15"/>
  <c r="S1610" i="15"/>
  <c r="Z1609" i="15"/>
  <c r="X1609" i="15"/>
  <c r="S1609" i="15"/>
  <c r="Z1608" i="15"/>
  <c r="X1608" i="15"/>
  <c r="S1608" i="15"/>
  <c r="Z1607" i="15"/>
  <c r="X1607" i="15"/>
  <c r="S1607" i="15"/>
  <c r="Z1606" i="15"/>
  <c r="X1606" i="15"/>
  <c r="S1606" i="15"/>
  <c r="Z1605" i="15"/>
  <c r="X1605" i="15"/>
  <c r="S1605" i="15"/>
  <c r="Z1604" i="15"/>
  <c r="X1604" i="15"/>
  <c r="S1604" i="15"/>
  <c r="Z1603" i="15"/>
  <c r="X1603" i="15"/>
  <c r="S1603" i="15"/>
  <c r="Z1602" i="15"/>
  <c r="X1602" i="15"/>
  <c r="S1602" i="15"/>
  <c r="Z1601" i="15"/>
  <c r="X1601" i="15"/>
  <c r="S1601" i="15"/>
  <c r="Z1600" i="15"/>
  <c r="X1600" i="15"/>
  <c r="S1600" i="15"/>
  <c r="Z1599" i="15"/>
  <c r="X1599" i="15"/>
  <c r="S1599" i="15"/>
  <c r="Z1598" i="15"/>
  <c r="X1598" i="15"/>
  <c r="S1598" i="15"/>
  <c r="Z1597" i="15"/>
  <c r="X1597" i="15"/>
  <c r="S1597" i="15"/>
  <c r="Z1596" i="15"/>
  <c r="X1596" i="15"/>
  <c r="S1596" i="15"/>
  <c r="Z1595" i="15"/>
  <c r="X1595" i="15"/>
  <c r="S1595" i="15"/>
  <c r="Z1594" i="15"/>
  <c r="X1594" i="15"/>
  <c r="S1594" i="15"/>
  <c r="Z1593" i="15"/>
  <c r="X1593" i="15"/>
  <c r="S1593" i="15"/>
  <c r="Z1592" i="15"/>
  <c r="X1592" i="15"/>
  <c r="S1592" i="15"/>
  <c r="Z1591" i="15"/>
  <c r="X1591" i="15"/>
  <c r="S1591" i="15"/>
  <c r="Z1590" i="15"/>
  <c r="X1590" i="15"/>
  <c r="S1590" i="15"/>
  <c r="Z1589" i="15"/>
  <c r="X1589" i="15"/>
  <c r="S1589" i="15"/>
  <c r="Z1588" i="15"/>
  <c r="X1588" i="15"/>
  <c r="S1588" i="15"/>
  <c r="Z1587" i="15"/>
  <c r="X1587" i="15"/>
  <c r="S1587" i="15"/>
  <c r="Z1586" i="15"/>
  <c r="X1586" i="15"/>
  <c r="S1586" i="15"/>
  <c r="Z1585" i="15"/>
  <c r="X1585" i="15"/>
  <c r="S1585" i="15"/>
  <c r="Z1584" i="15"/>
  <c r="X1584" i="15"/>
  <c r="S1584" i="15"/>
  <c r="Z1583" i="15"/>
  <c r="X1583" i="15"/>
  <c r="S1583" i="15"/>
  <c r="Z1582" i="15"/>
  <c r="X1582" i="15"/>
  <c r="S1582" i="15"/>
  <c r="Z1581" i="15"/>
  <c r="X1581" i="15"/>
  <c r="S1581" i="15"/>
  <c r="Z1580" i="15"/>
  <c r="X1580" i="15"/>
  <c r="S1580" i="15"/>
  <c r="Z1579" i="15"/>
  <c r="X1579" i="15"/>
  <c r="S1579" i="15"/>
  <c r="Z1578" i="15"/>
  <c r="X1578" i="15"/>
  <c r="S1578" i="15"/>
  <c r="Z1577" i="15"/>
  <c r="X1577" i="15"/>
  <c r="S1577" i="15"/>
  <c r="Z1576" i="15"/>
  <c r="X1576" i="15"/>
  <c r="S1576" i="15"/>
  <c r="Z1575" i="15"/>
  <c r="X1575" i="15"/>
  <c r="S1575" i="15"/>
  <c r="Z1574" i="15"/>
  <c r="X1574" i="15"/>
  <c r="S1574" i="15"/>
  <c r="Z1573" i="15"/>
  <c r="X1573" i="15"/>
  <c r="S1573" i="15"/>
  <c r="Z1572" i="15"/>
  <c r="X1572" i="15"/>
  <c r="S1572" i="15"/>
  <c r="Z1571" i="15"/>
  <c r="X1571" i="15"/>
  <c r="S1571" i="15"/>
  <c r="Z1570" i="15"/>
  <c r="X1570" i="15"/>
  <c r="S1570" i="15"/>
  <c r="Z1569" i="15"/>
  <c r="X1569" i="15"/>
  <c r="S1569" i="15"/>
  <c r="Z1568" i="15"/>
  <c r="X1568" i="15"/>
  <c r="S1568" i="15"/>
  <c r="Z1567" i="15"/>
  <c r="X1567" i="15"/>
  <c r="S1567" i="15"/>
  <c r="Z1566" i="15"/>
  <c r="X1566" i="15"/>
  <c r="S1566" i="15"/>
  <c r="Z1565" i="15"/>
  <c r="X1565" i="15"/>
  <c r="S1565" i="15"/>
  <c r="Z1564" i="15"/>
  <c r="X1564" i="15"/>
  <c r="S1564" i="15"/>
  <c r="Z1563" i="15"/>
  <c r="X1563" i="15"/>
  <c r="S1563" i="15"/>
  <c r="Z1562" i="15"/>
  <c r="X1562" i="15"/>
  <c r="S1562" i="15"/>
  <c r="Z1561" i="15"/>
  <c r="X1561" i="15"/>
  <c r="S1561" i="15"/>
  <c r="Z1560" i="15"/>
  <c r="X1560" i="15"/>
  <c r="S1560" i="15"/>
  <c r="Z1559" i="15"/>
  <c r="X1559" i="15"/>
  <c r="S1559" i="15"/>
  <c r="Z1558" i="15"/>
  <c r="X1558" i="15"/>
  <c r="S1558" i="15"/>
  <c r="Z1557" i="15"/>
  <c r="X1557" i="15"/>
  <c r="S1557" i="15"/>
  <c r="Z1556" i="15"/>
  <c r="X1556" i="15"/>
  <c r="S1556" i="15"/>
  <c r="Z1555" i="15"/>
  <c r="X1555" i="15"/>
  <c r="S1555" i="15"/>
  <c r="Z1554" i="15"/>
  <c r="X1554" i="15"/>
  <c r="S1554" i="15"/>
  <c r="Z1553" i="15"/>
  <c r="X1553" i="15"/>
  <c r="S1553" i="15"/>
  <c r="Z1552" i="15"/>
  <c r="X1552" i="15"/>
  <c r="S1552" i="15"/>
  <c r="Z1551" i="15"/>
  <c r="X1551" i="15"/>
  <c r="S1551" i="15"/>
  <c r="Z1550" i="15"/>
  <c r="X1550" i="15"/>
  <c r="S1550" i="15"/>
  <c r="Z1549" i="15"/>
  <c r="X1549" i="15"/>
  <c r="S1549" i="15"/>
  <c r="Z1548" i="15"/>
  <c r="X1548" i="15"/>
  <c r="S1548" i="15"/>
  <c r="Z1547" i="15"/>
  <c r="X1547" i="15"/>
  <c r="S1547" i="15"/>
  <c r="Z1546" i="15"/>
  <c r="X1546" i="15"/>
  <c r="S1546" i="15"/>
  <c r="Z1545" i="15"/>
  <c r="X1545" i="15"/>
  <c r="S1545" i="15"/>
  <c r="Z1544" i="15"/>
  <c r="X1544" i="15"/>
  <c r="S1544" i="15"/>
  <c r="Z1543" i="15"/>
  <c r="X1543" i="15"/>
  <c r="S1543" i="15"/>
  <c r="Z1542" i="15"/>
  <c r="X1542" i="15"/>
  <c r="S1542" i="15"/>
  <c r="Z1541" i="15"/>
  <c r="X1541" i="15"/>
  <c r="S1541" i="15"/>
  <c r="Z1540" i="15"/>
  <c r="X1540" i="15"/>
  <c r="S1540" i="15"/>
  <c r="Z1539" i="15"/>
  <c r="X1539" i="15"/>
  <c r="S1539" i="15"/>
  <c r="Z1538" i="15"/>
  <c r="X1538" i="15"/>
  <c r="S1538" i="15"/>
  <c r="Z1537" i="15"/>
  <c r="X1537" i="15"/>
  <c r="S1537" i="15"/>
  <c r="Z1536" i="15"/>
  <c r="X1536" i="15"/>
  <c r="S1536" i="15"/>
  <c r="Z1535" i="15"/>
  <c r="X1535" i="15"/>
  <c r="S1535" i="15"/>
  <c r="Z1534" i="15"/>
  <c r="X1534" i="15"/>
  <c r="S1534" i="15"/>
  <c r="Z1533" i="15"/>
  <c r="X1533" i="15"/>
  <c r="S1533" i="15"/>
  <c r="Z1532" i="15"/>
  <c r="X1532" i="15"/>
  <c r="S1532" i="15"/>
  <c r="Z1531" i="15"/>
  <c r="X1531" i="15"/>
  <c r="S1531" i="15"/>
  <c r="Z1530" i="15"/>
  <c r="X1530" i="15"/>
  <c r="S1530" i="15"/>
  <c r="Z1529" i="15"/>
  <c r="X1529" i="15"/>
  <c r="S1529" i="15"/>
  <c r="Z1528" i="15"/>
  <c r="X1528" i="15"/>
  <c r="S1528" i="15"/>
  <c r="Z1527" i="15"/>
  <c r="X1527" i="15"/>
  <c r="S1527" i="15"/>
  <c r="Z1526" i="15"/>
  <c r="X1526" i="15"/>
  <c r="S1526" i="15"/>
  <c r="Z1525" i="15"/>
  <c r="X1525" i="15"/>
  <c r="S1525" i="15"/>
  <c r="Z1524" i="15"/>
  <c r="X1524" i="15"/>
  <c r="S1524" i="15"/>
  <c r="Z1523" i="15"/>
  <c r="X1523" i="15"/>
  <c r="S1523" i="15"/>
  <c r="Z1522" i="15"/>
  <c r="X1522" i="15"/>
  <c r="S1522" i="15"/>
  <c r="Z1521" i="15"/>
  <c r="X1521" i="15"/>
  <c r="S1521" i="15"/>
  <c r="Z1520" i="15"/>
  <c r="X1520" i="15"/>
  <c r="S1520" i="15"/>
  <c r="Z1519" i="15"/>
  <c r="X1519" i="15"/>
  <c r="S1519" i="15"/>
  <c r="Z1518" i="15"/>
  <c r="X1518" i="15"/>
  <c r="S1518" i="15"/>
  <c r="Z1517" i="15"/>
  <c r="X1517" i="15"/>
  <c r="S1517" i="15"/>
  <c r="Z1516" i="15"/>
  <c r="X1516" i="15"/>
  <c r="S1516" i="15"/>
  <c r="Z1515" i="15"/>
  <c r="X1515" i="15"/>
  <c r="S1515" i="15"/>
  <c r="Z1514" i="15"/>
  <c r="X1514" i="15"/>
  <c r="S1514" i="15"/>
  <c r="Z1513" i="15"/>
  <c r="X1513" i="15"/>
  <c r="S1513" i="15"/>
  <c r="Z1512" i="15"/>
  <c r="X1512" i="15"/>
  <c r="S1512" i="15"/>
  <c r="Z1511" i="15"/>
  <c r="X1511" i="15"/>
  <c r="S1511" i="15"/>
  <c r="Z1510" i="15"/>
  <c r="X1510" i="15"/>
  <c r="S1510" i="15"/>
  <c r="Z1509" i="15"/>
  <c r="X1509" i="15"/>
  <c r="S1509" i="15"/>
  <c r="Z1508" i="15"/>
  <c r="X1508" i="15"/>
  <c r="S1508" i="15"/>
  <c r="Z1507" i="15"/>
  <c r="X1507" i="15"/>
  <c r="S1507" i="15"/>
  <c r="Z1506" i="15"/>
  <c r="X1506" i="15"/>
  <c r="S1506" i="15"/>
  <c r="Z1505" i="15"/>
  <c r="X1505" i="15"/>
  <c r="S1505" i="15"/>
  <c r="Z1504" i="15"/>
  <c r="X1504" i="15"/>
  <c r="S1504" i="15"/>
  <c r="Z1503" i="15"/>
  <c r="X1503" i="15"/>
  <c r="S1503" i="15"/>
  <c r="Z1502" i="15"/>
  <c r="X1502" i="15"/>
  <c r="S1502" i="15"/>
  <c r="Z1501" i="15"/>
  <c r="X1501" i="15"/>
  <c r="S1501" i="15"/>
  <c r="Z1500" i="15"/>
  <c r="X1500" i="15"/>
  <c r="S1500" i="15"/>
  <c r="Z1499" i="15"/>
  <c r="X1499" i="15"/>
  <c r="S1499" i="15"/>
  <c r="Z1498" i="15"/>
  <c r="X1498" i="15"/>
  <c r="S1498" i="15"/>
  <c r="Z1497" i="15"/>
  <c r="X1497" i="15"/>
  <c r="S1497" i="15"/>
  <c r="Z1496" i="15"/>
  <c r="X1496" i="15"/>
  <c r="S1496" i="15"/>
  <c r="Z1495" i="15"/>
  <c r="X1495" i="15"/>
  <c r="S1495" i="15"/>
  <c r="Z1494" i="15"/>
  <c r="X1494" i="15"/>
  <c r="S1494" i="15"/>
  <c r="Z1493" i="15"/>
  <c r="X1493" i="15"/>
  <c r="S1493" i="15"/>
  <c r="Z1492" i="15"/>
  <c r="X1492" i="15"/>
  <c r="S1492" i="15"/>
  <c r="Z1491" i="15"/>
  <c r="X1491" i="15"/>
  <c r="S1491" i="15"/>
  <c r="Z1490" i="15"/>
  <c r="X1490" i="15"/>
  <c r="S1490" i="15"/>
  <c r="Z1489" i="15"/>
  <c r="X1489" i="15"/>
  <c r="S1489" i="15"/>
  <c r="Z1488" i="15"/>
  <c r="X1488" i="15"/>
  <c r="S1488" i="15"/>
  <c r="Z1487" i="15"/>
  <c r="X1487" i="15"/>
  <c r="S1487" i="15"/>
  <c r="Z1486" i="15"/>
  <c r="X1486" i="15"/>
  <c r="S1486" i="15"/>
  <c r="Z1485" i="15"/>
  <c r="X1485" i="15"/>
  <c r="S1485" i="15"/>
  <c r="Z1484" i="15"/>
  <c r="X1484" i="15"/>
  <c r="S1484" i="15"/>
  <c r="Z1483" i="15"/>
  <c r="X1483" i="15"/>
  <c r="S1483" i="15"/>
  <c r="Z1482" i="15"/>
  <c r="X1482" i="15"/>
  <c r="S1482" i="15"/>
  <c r="Z1481" i="15"/>
  <c r="X1481" i="15"/>
  <c r="S1481" i="15"/>
  <c r="Z1480" i="15"/>
  <c r="X1480" i="15"/>
  <c r="S1480" i="15"/>
  <c r="Z1479" i="15"/>
  <c r="X1479" i="15"/>
  <c r="S1479" i="15"/>
  <c r="Z1478" i="15"/>
  <c r="X1478" i="15"/>
  <c r="S1478" i="15"/>
  <c r="Z1477" i="15"/>
  <c r="X1477" i="15"/>
  <c r="S1477" i="15"/>
  <c r="Z1476" i="15"/>
  <c r="X1476" i="15"/>
  <c r="S1476" i="15"/>
  <c r="Z1475" i="15"/>
  <c r="X1475" i="15"/>
  <c r="S1475" i="15"/>
  <c r="Z1474" i="15"/>
  <c r="X1474" i="15"/>
  <c r="S1474" i="15"/>
  <c r="Z1473" i="15"/>
  <c r="X1473" i="15"/>
  <c r="S1473" i="15"/>
  <c r="Z1472" i="15"/>
  <c r="X1472" i="15"/>
  <c r="S1472" i="15"/>
  <c r="Z1471" i="15"/>
  <c r="X1471" i="15"/>
  <c r="S1471" i="15"/>
  <c r="Z1470" i="15"/>
  <c r="X1470" i="15"/>
  <c r="S1470" i="15"/>
  <c r="Z1469" i="15"/>
  <c r="X1469" i="15"/>
  <c r="S1469" i="15"/>
  <c r="Z1468" i="15"/>
  <c r="X1468" i="15"/>
  <c r="S1468" i="15"/>
  <c r="Z1467" i="15"/>
  <c r="X1467" i="15"/>
  <c r="S1467" i="15"/>
  <c r="Z1466" i="15"/>
  <c r="X1466" i="15"/>
  <c r="S1466" i="15"/>
  <c r="Z1465" i="15"/>
  <c r="X1465" i="15"/>
  <c r="S1465" i="15"/>
  <c r="Z1464" i="15"/>
  <c r="X1464" i="15"/>
  <c r="S1464" i="15"/>
  <c r="Z1463" i="15"/>
  <c r="X1463" i="15"/>
  <c r="S1463" i="15"/>
  <c r="Z1462" i="15"/>
  <c r="X1462" i="15"/>
  <c r="S1462" i="15"/>
  <c r="Z1461" i="15"/>
  <c r="X1461" i="15"/>
  <c r="S1461" i="15"/>
  <c r="Z1460" i="15"/>
  <c r="X1460" i="15"/>
  <c r="S1460" i="15"/>
  <c r="Z1459" i="15"/>
  <c r="X1459" i="15"/>
  <c r="S1459" i="15"/>
  <c r="Z1458" i="15"/>
  <c r="X1458" i="15"/>
  <c r="S1458" i="15"/>
  <c r="Z1457" i="15"/>
  <c r="X1457" i="15"/>
  <c r="S1457" i="15"/>
  <c r="Z1456" i="15"/>
  <c r="X1456" i="15"/>
  <c r="S1456" i="15"/>
  <c r="Z1455" i="15"/>
  <c r="X1455" i="15"/>
  <c r="S1455" i="15"/>
  <c r="Z1454" i="15"/>
  <c r="X1454" i="15"/>
  <c r="S1454" i="15"/>
  <c r="Z1453" i="15"/>
  <c r="X1453" i="15"/>
  <c r="S1453" i="15"/>
  <c r="Z1452" i="15"/>
  <c r="X1452" i="15"/>
  <c r="S1452" i="15"/>
  <c r="Z1451" i="15"/>
  <c r="X1451" i="15"/>
  <c r="S1451" i="15"/>
  <c r="Z1450" i="15"/>
  <c r="X1450" i="15"/>
  <c r="S1450" i="15"/>
  <c r="Z1449" i="15"/>
  <c r="X1449" i="15"/>
  <c r="S1449" i="15"/>
  <c r="Z1448" i="15"/>
  <c r="X1448" i="15"/>
  <c r="S1448" i="15"/>
  <c r="Z1447" i="15"/>
  <c r="X1447" i="15"/>
  <c r="S1447" i="15"/>
  <c r="Z1446" i="15"/>
  <c r="X1446" i="15"/>
  <c r="S1446" i="15"/>
  <c r="Z1445" i="15"/>
  <c r="X1445" i="15"/>
  <c r="S1445" i="15"/>
  <c r="Z1444" i="15"/>
  <c r="X1444" i="15"/>
  <c r="S1444" i="15"/>
  <c r="Z1443" i="15"/>
  <c r="X1443" i="15"/>
  <c r="S1443" i="15"/>
  <c r="Z1442" i="15"/>
  <c r="X1442" i="15"/>
  <c r="S1442" i="15"/>
  <c r="Z1441" i="15"/>
  <c r="X1441" i="15"/>
  <c r="S1441" i="15"/>
  <c r="Z1440" i="15"/>
  <c r="X1440" i="15"/>
  <c r="S1440" i="15"/>
  <c r="Z1439" i="15"/>
  <c r="X1439" i="15"/>
  <c r="S1439" i="15"/>
  <c r="Z1438" i="15"/>
  <c r="X1438" i="15"/>
  <c r="S1438" i="15"/>
  <c r="Z1437" i="15"/>
  <c r="X1437" i="15"/>
  <c r="S1437" i="15"/>
  <c r="Z1436" i="15"/>
  <c r="X1436" i="15"/>
  <c r="S1436" i="15"/>
  <c r="Z1435" i="15"/>
  <c r="X1435" i="15"/>
  <c r="S1435" i="15"/>
  <c r="Z1434" i="15"/>
  <c r="X1434" i="15"/>
  <c r="S1434" i="15"/>
  <c r="Z1433" i="15"/>
  <c r="X1433" i="15"/>
  <c r="S1433" i="15"/>
  <c r="Z1432" i="15"/>
  <c r="X1432" i="15"/>
  <c r="S1432" i="15"/>
  <c r="Z1431" i="15"/>
  <c r="X1431" i="15"/>
  <c r="S1431" i="15"/>
  <c r="Z1430" i="15"/>
  <c r="X1430" i="15"/>
  <c r="S1430" i="15"/>
  <c r="Z1429" i="15"/>
  <c r="X1429" i="15"/>
  <c r="S1429" i="15"/>
  <c r="Z1428" i="15"/>
  <c r="X1428" i="15"/>
  <c r="S1428" i="15"/>
  <c r="Z1427" i="15"/>
  <c r="X1427" i="15"/>
  <c r="S1427" i="15"/>
  <c r="Z1426" i="15"/>
  <c r="X1426" i="15"/>
  <c r="S1426" i="15"/>
  <c r="Z1425" i="15"/>
  <c r="X1425" i="15"/>
  <c r="S1425" i="15"/>
  <c r="Z1424" i="15"/>
  <c r="X1424" i="15"/>
  <c r="S1424" i="15"/>
  <c r="Z1423" i="15"/>
  <c r="X1423" i="15"/>
  <c r="S1423" i="15"/>
  <c r="Z1422" i="15"/>
  <c r="X1422" i="15"/>
  <c r="S1422" i="15"/>
  <c r="Z1421" i="15"/>
  <c r="X1421" i="15"/>
  <c r="S1421" i="15"/>
  <c r="Z1420" i="15"/>
  <c r="X1420" i="15"/>
  <c r="S1420" i="15"/>
  <c r="Z1419" i="15"/>
  <c r="X1419" i="15"/>
  <c r="S1419" i="15"/>
  <c r="Z1418" i="15"/>
  <c r="X1418" i="15"/>
  <c r="S1418" i="15"/>
  <c r="Z1417" i="15"/>
  <c r="X1417" i="15"/>
  <c r="S1417" i="15"/>
  <c r="Z1416" i="15"/>
  <c r="X1416" i="15"/>
  <c r="S1416" i="15"/>
  <c r="Z1415" i="15"/>
  <c r="X1415" i="15"/>
  <c r="S1415" i="15"/>
  <c r="Z1414" i="15"/>
  <c r="X1414" i="15"/>
  <c r="S1414" i="15"/>
  <c r="Z1413" i="15"/>
  <c r="X1413" i="15"/>
  <c r="S1413" i="15"/>
  <c r="Z1412" i="15"/>
  <c r="X1412" i="15"/>
  <c r="S1412" i="15"/>
  <c r="Z1411" i="15"/>
  <c r="X1411" i="15"/>
  <c r="S1411" i="15"/>
  <c r="Z1410" i="15"/>
  <c r="X1410" i="15"/>
  <c r="S1410" i="15"/>
  <c r="Z1409" i="15"/>
  <c r="X1409" i="15"/>
  <c r="S1409" i="15"/>
  <c r="Z1408" i="15"/>
  <c r="X1408" i="15"/>
  <c r="S1408" i="15"/>
  <c r="Z1407" i="15"/>
  <c r="X1407" i="15"/>
  <c r="S1407" i="15"/>
  <c r="Z1406" i="15"/>
  <c r="X1406" i="15"/>
  <c r="S1406" i="15"/>
  <c r="Z1405" i="15"/>
  <c r="X1405" i="15"/>
  <c r="S1405" i="15"/>
  <c r="Z1404" i="15"/>
  <c r="X1404" i="15"/>
  <c r="S1404" i="15"/>
  <c r="Z1403" i="15"/>
  <c r="X1403" i="15"/>
  <c r="S1403" i="15"/>
  <c r="Z1402" i="15"/>
  <c r="X1402" i="15"/>
  <c r="S1402" i="15"/>
  <c r="Z1401" i="15"/>
  <c r="X1401" i="15"/>
  <c r="S1401" i="15"/>
  <c r="Z1400" i="15"/>
  <c r="X1400" i="15"/>
  <c r="S1400" i="15"/>
  <c r="Z1399" i="15"/>
  <c r="X1399" i="15"/>
  <c r="S1399" i="15"/>
  <c r="Z1398" i="15"/>
  <c r="X1398" i="15"/>
  <c r="S1398" i="15"/>
  <c r="Z1397" i="15"/>
  <c r="X1397" i="15"/>
  <c r="S1397" i="15"/>
  <c r="Z1396" i="15"/>
  <c r="X1396" i="15"/>
  <c r="S1396" i="15"/>
  <c r="Z1395" i="15"/>
  <c r="X1395" i="15"/>
  <c r="S1395" i="15"/>
  <c r="Z1394" i="15"/>
  <c r="X1394" i="15"/>
  <c r="S1394" i="15"/>
  <c r="Z1393" i="15"/>
  <c r="X1393" i="15"/>
  <c r="S1393" i="15"/>
  <c r="Z1392" i="15"/>
  <c r="X1392" i="15"/>
  <c r="S1392" i="15"/>
  <c r="Z1391" i="15"/>
  <c r="X1391" i="15"/>
  <c r="S1391" i="15"/>
  <c r="Z1390" i="15"/>
  <c r="X1390" i="15"/>
  <c r="S1390" i="15"/>
  <c r="Z1389" i="15"/>
  <c r="X1389" i="15"/>
  <c r="S1389" i="15"/>
  <c r="Z1388" i="15"/>
  <c r="X1388" i="15"/>
  <c r="S1388" i="15"/>
  <c r="Z1387" i="15"/>
  <c r="X1387" i="15"/>
  <c r="S1387" i="15"/>
  <c r="Z1386" i="15"/>
  <c r="X1386" i="15"/>
  <c r="S1386" i="15"/>
  <c r="Z1385" i="15"/>
  <c r="X1385" i="15"/>
  <c r="S1385" i="15"/>
  <c r="Z1384" i="15"/>
  <c r="X1384" i="15"/>
  <c r="S1384" i="15"/>
  <c r="Z1383" i="15"/>
  <c r="X1383" i="15"/>
  <c r="S1383" i="15"/>
  <c r="Z1382" i="15"/>
  <c r="X1382" i="15"/>
  <c r="S1382" i="15"/>
  <c r="Z1381" i="15"/>
  <c r="X1381" i="15"/>
  <c r="S1381" i="15"/>
  <c r="Z1380" i="15"/>
  <c r="X1380" i="15"/>
  <c r="S1380" i="15"/>
  <c r="Z1379" i="15"/>
  <c r="X1379" i="15"/>
  <c r="S1379" i="15"/>
  <c r="Z1378" i="15"/>
  <c r="X1378" i="15"/>
  <c r="S1378" i="15"/>
  <c r="Z1377" i="15"/>
  <c r="X1377" i="15"/>
  <c r="S1377" i="15"/>
  <c r="Z1376" i="15"/>
  <c r="X1376" i="15"/>
  <c r="S1376" i="15"/>
  <c r="Z1375" i="15"/>
  <c r="X1375" i="15"/>
  <c r="S1375" i="15"/>
  <c r="Z1374" i="15"/>
  <c r="X1374" i="15"/>
  <c r="S1374" i="15"/>
  <c r="Z1373" i="15"/>
  <c r="X1373" i="15"/>
  <c r="S1373" i="15"/>
  <c r="Z1372" i="15"/>
  <c r="X1372" i="15"/>
  <c r="S1372" i="15"/>
  <c r="Z1371" i="15"/>
  <c r="X1371" i="15"/>
  <c r="S1371" i="15"/>
  <c r="Z1370" i="15"/>
  <c r="X1370" i="15"/>
  <c r="S1370" i="15"/>
  <c r="Z1369" i="15"/>
  <c r="X1369" i="15"/>
  <c r="S1369" i="15"/>
  <c r="Z1368" i="15"/>
  <c r="X1368" i="15"/>
  <c r="S1368" i="15"/>
  <c r="Z1367" i="15"/>
  <c r="X1367" i="15"/>
  <c r="S1367" i="15"/>
  <c r="Z1366" i="15"/>
  <c r="X1366" i="15"/>
  <c r="S1366" i="15"/>
  <c r="Z1365" i="15"/>
  <c r="X1365" i="15"/>
  <c r="S1365" i="15"/>
  <c r="Z1364" i="15"/>
  <c r="X1364" i="15"/>
  <c r="S1364" i="15"/>
  <c r="Z1363" i="15"/>
  <c r="X1363" i="15"/>
  <c r="S1363" i="15"/>
  <c r="Z1362" i="15"/>
  <c r="X1362" i="15"/>
  <c r="S1362" i="15"/>
  <c r="Z1361" i="15"/>
  <c r="X1361" i="15"/>
  <c r="S1361" i="15"/>
  <c r="Z1360" i="15"/>
  <c r="X1360" i="15"/>
  <c r="S1360" i="15"/>
  <c r="Z1359" i="15"/>
  <c r="X1359" i="15"/>
  <c r="S1359" i="15"/>
  <c r="Z1358" i="15"/>
  <c r="X1358" i="15"/>
  <c r="S1358" i="15"/>
  <c r="Z1357" i="15"/>
  <c r="X1357" i="15"/>
  <c r="S1357" i="15"/>
  <c r="Z1356" i="15"/>
  <c r="X1356" i="15"/>
  <c r="S1356" i="15"/>
  <c r="Z1355" i="15"/>
  <c r="X1355" i="15"/>
  <c r="S1355" i="15"/>
  <c r="Z1354" i="15"/>
  <c r="X1354" i="15"/>
  <c r="S1354" i="15"/>
  <c r="Z1353" i="15"/>
  <c r="X1353" i="15"/>
  <c r="S1353" i="15"/>
  <c r="Z1352" i="15"/>
  <c r="X1352" i="15"/>
  <c r="S1352" i="15"/>
  <c r="Z1351" i="15"/>
  <c r="X1351" i="15"/>
  <c r="S1351" i="15"/>
  <c r="Z1350" i="15"/>
  <c r="X1350" i="15"/>
  <c r="S1350" i="15"/>
  <c r="Z1349" i="15"/>
  <c r="X1349" i="15"/>
  <c r="S1349" i="15"/>
  <c r="Z1348" i="15"/>
  <c r="X1348" i="15"/>
  <c r="S1348" i="15"/>
  <c r="Z1347" i="15"/>
  <c r="X1347" i="15"/>
  <c r="S1347" i="15"/>
  <c r="Z1346" i="15"/>
  <c r="X1346" i="15"/>
  <c r="S1346" i="15"/>
  <c r="Z1345" i="15"/>
  <c r="X1345" i="15"/>
  <c r="S1345" i="15"/>
  <c r="Z1344" i="15"/>
  <c r="X1344" i="15"/>
  <c r="S1344" i="15"/>
  <c r="Z1343" i="15"/>
  <c r="X1343" i="15"/>
  <c r="S1343" i="15"/>
  <c r="Z1342" i="15"/>
  <c r="X1342" i="15"/>
  <c r="S1342" i="15"/>
  <c r="Z1341" i="15"/>
  <c r="X1341" i="15"/>
  <c r="S1341" i="15"/>
  <c r="Z1340" i="15"/>
  <c r="X1340" i="15"/>
  <c r="S1340" i="15"/>
  <c r="Z1339" i="15"/>
  <c r="X1339" i="15"/>
  <c r="S1339" i="15"/>
  <c r="Z1338" i="15"/>
  <c r="X1338" i="15"/>
  <c r="S1338" i="15"/>
  <c r="Z1337" i="15"/>
  <c r="X1337" i="15"/>
  <c r="S1337" i="15"/>
  <c r="Z1336" i="15"/>
  <c r="X1336" i="15"/>
  <c r="S1336" i="15"/>
  <c r="Z1335" i="15"/>
  <c r="X1335" i="15"/>
  <c r="S1335" i="15"/>
  <c r="Z1334" i="15"/>
  <c r="X1334" i="15"/>
  <c r="S1334" i="15"/>
  <c r="Z1333" i="15"/>
  <c r="X1333" i="15"/>
  <c r="S1333" i="15"/>
  <c r="Z1332" i="15"/>
  <c r="X1332" i="15"/>
  <c r="S1332" i="15"/>
  <c r="Z1331" i="15"/>
  <c r="X1331" i="15"/>
  <c r="S1331" i="15"/>
  <c r="Z1330" i="15"/>
  <c r="X1330" i="15"/>
  <c r="S1330" i="15"/>
  <c r="Z1329" i="15"/>
  <c r="X1329" i="15"/>
  <c r="S1329" i="15"/>
  <c r="Z1328" i="15"/>
  <c r="X1328" i="15"/>
  <c r="S1328" i="15"/>
  <c r="Z1327" i="15"/>
  <c r="X1327" i="15"/>
  <c r="S1327" i="15"/>
  <c r="Z1326" i="15"/>
  <c r="X1326" i="15"/>
  <c r="S1326" i="15"/>
  <c r="Z1325" i="15"/>
  <c r="X1325" i="15"/>
  <c r="S1325" i="15"/>
  <c r="Z1324" i="15"/>
  <c r="X1324" i="15"/>
  <c r="S1324" i="15"/>
  <c r="Z1323" i="15"/>
  <c r="X1323" i="15"/>
  <c r="S1323" i="15"/>
  <c r="Z1322" i="15"/>
  <c r="X1322" i="15"/>
  <c r="S1322" i="15"/>
  <c r="Z1321" i="15"/>
  <c r="X1321" i="15"/>
  <c r="S1321" i="15"/>
  <c r="Z1320" i="15"/>
  <c r="X1320" i="15"/>
  <c r="S1320" i="15"/>
  <c r="Z1319" i="15"/>
  <c r="X1319" i="15"/>
  <c r="S1319" i="15"/>
  <c r="Z1318" i="15"/>
  <c r="X1318" i="15"/>
  <c r="S1318" i="15"/>
  <c r="Z1317" i="15"/>
  <c r="X1317" i="15"/>
  <c r="S1317" i="15"/>
  <c r="Z1316" i="15"/>
  <c r="X1316" i="15"/>
  <c r="S1316" i="15"/>
  <c r="Z1315" i="15"/>
  <c r="X1315" i="15"/>
  <c r="S1315" i="15"/>
  <c r="Z1314" i="15"/>
  <c r="X1314" i="15"/>
  <c r="S1314" i="15"/>
  <c r="Z1313" i="15"/>
  <c r="X1313" i="15"/>
  <c r="S1313" i="15"/>
  <c r="Z1312" i="15"/>
  <c r="X1312" i="15"/>
  <c r="S1312" i="15"/>
  <c r="Z1311" i="15"/>
  <c r="X1311" i="15"/>
  <c r="S1311" i="15"/>
  <c r="Z1310" i="15"/>
  <c r="X1310" i="15"/>
  <c r="S1310" i="15"/>
  <c r="Z1309" i="15"/>
  <c r="X1309" i="15"/>
  <c r="S1309" i="15"/>
  <c r="Z1308" i="15"/>
  <c r="X1308" i="15"/>
  <c r="S1308" i="15"/>
  <c r="Z1307" i="15"/>
  <c r="X1307" i="15"/>
  <c r="S1307" i="15"/>
  <c r="Z1306" i="15"/>
  <c r="X1306" i="15"/>
  <c r="S1306" i="15"/>
  <c r="Z1305" i="15"/>
  <c r="X1305" i="15"/>
  <c r="S1305" i="15"/>
  <c r="Z1304" i="15"/>
  <c r="X1304" i="15"/>
  <c r="S1304" i="15"/>
  <c r="Z1303" i="15"/>
  <c r="X1303" i="15"/>
  <c r="S1303" i="15"/>
  <c r="Z1302" i="15"/>
  <c r="X1302" i="15"/>
  <c r="S1302" i="15"/>
  <c r="Z1301" i="15"/>
  <c r="X1301" i="15"/>
  <c r="S1301" i="15"/>
  <c r="Z1300" i="15"/>
  <c r="X1300" i="15"/>
  <c r="S1300" i="15"/>
  <c r="Z1299" i="15"/>
  <c r="X1299" i="15"/>
  <c r="S1299" i="15"/>
  <c r="Z1298" i="15"/>
  <c r="X1298" i="15"/>
  <c r="S1298" i="15"/>
  <c r="Z1297" i="15"/>
  <c r="X1297" i="15"/>
  <c r="S1297" i="15"/>
  <c r="Z1296" i="15"/>
  <c r="X1296" i="15"/>
  <c r="S1296" i="15"/>
  <c r="Z1295" i="15"/>
  <c r="X1295" i="15"/>
  <c r="S1295" i="15"/>
  <c r="Z1294" i="15"/>
  <c r="X1294" i="15"/>
  <c r="S1294" i="15"/>
  <c r="Z1293" i="15"/>
  <c r="X1293" i="15"/>
  <c r="S1293" i="15"/>
  <c r="Z1292" i="15"/>
  <c r="X1292" i="15"/>
  <c r="S1292" i="15"/>
  <c r="Z1291" i="15"/>
  <c r="X1291" i="15"/>
  <c r="S1291" i="15"/>
  <c r="Z1290" i="15"/>
  <c r="X1290" i="15"/>
  <c r="S1290" i="15"/>
  <c r="Z1289" i="15"/>
  <c r="X1289" i="15"/>
  <c r="S1289" i="15"/>
  <c r="Z1288" i="15"/>
  <c r="X1288" i="15"/>
  <c r="S1288" i="15"/>
  <c r="Z1287" i="15"/>
  <c r="X1287" i="15"/>
  <c r="S1287" i="15"/>
  <c r="Z1286" i="15"/>
  <c r="X1286" i="15"/>
  <c r="S1286" i="15"/>
  <c r="Z1285" i="15"/>
  <c r="X1285" i="15"/>
  <c r="S1285" i="15"/>
  <c r="Z1284" i="15"/>
  <c r="X1284" i="15"/>
  <c r="S1284" i="15"/>
  <c r="Z1283" i="15"/>
  <c r="X1283" i="15"/>
  <c r="S1283" i="15"/>
  <c r="Z1282" i="15"/>
  <c r="X1282" i="15"/>
  <c r="S1282" i="15"/>
  <c r="Z1281" i="15"/>
  <c r="X1281" i="15"/>
  <c r="S1281" i="15"/>
  <c r="Z1280" i="15"/>
  <c r="X1280" i="15"/>
  <c r="S1280" i="15"/>
  <c r="Z1279" i="15"/>
  <c r="X1279" i="15"/>
  <c r="S1279" i="15"/>
  <c r="Z1278" i="15"/>
  <c r="X1278" i="15"/>
  <c r="S1278" i="15"/>
  <c r="Z1277" i="15"/>
  <c r="X1277" i="15"/>
  <c r="S1277" i="15"/>
  <c r="Z1276" i="15"/>
  <c r="X1276" i="15"/>
  <c r="S1276" i="15"/>
  <c r="Z1275" i="15"/>
  <c r="X1275" i="15"/>
  <c r="S1275" i="15"/>
  <c r="Z1274" i="15"/>
  <c r="X1274" i="15"/>
  <c r="S1274" i="15"/>
  <c r="Z1273" i="15"/>
  <c r="X1273" i="15"/>
  <c r="S1273" i="15"/>
  <c r="Z1272" i="15"/>
  <c r="X1272" i="15"/>
  <c r="S1272" i="15"/>
  <c r="Z1271" i="15"/>
  <c r="X1271" i="15"/>
  <c r="S1271" i="15"/>
  <c r="Z1270" i="15"/>
  <c r="X1270" i="15"/>
  <c r="S1270" i="15"/>
  <c r="Z1269" i="15"/>
  <c r="X1269" i="15"/>
  <c r="S1269" i="15"/>
  <c r="Z1268" i="15"/>
  <c r="X1268" i="15"/>
  <c r="S1268" i="15"/>
  <c r="Z1267" i="15"/>
  <c r="X1267" i="15"/>
  <c r="S1267" i="15"/>
  <c r="Z1266" i="15"/>
  <c r="X1266" i="15"/>
  <c r="S1266" i="15"/>
  <c r="Z1265" i="15"/>
  <c r="X1265" i="15"/>
  <c r="S1265" i="15"/>
  <c r="Z1264" i="15"/>
  <c r="X1264" i="15"/>
  <c r="S1264" i="15"/>
  <c r="Z1263" i="15"/>
  <c r="X1263" i="15"/>
  <c r="S1263" i="15"/>
  <c r="Z1262" i="15"/>
  <c r="X1262" i="15"/>
  <c r="S1262" i="15"/>
  <c r="Z1261" i="15"/>
  <c r="X1261" i="15"/>
  <c r="S1261" i="15"/>
  <c r="Z1260" i="15"/>
  <c r="X1260" i="15"/>
  <c r="S1260" i="15"/>
  <c r="Z1259" i="15"/>
  <c r="X1259" i="15"/>
  <c r="S1259" i="15"/>
  <c r="Z1258" i="15"/>
  <c r="X1258" i="15"/>
  <c r="S1258" i="15"/>
  <c r="Z1257" i="15"/>
  <c r="X1257" i="15"/>
  <c r="S1257" i="15"/>
  <c r="Z1256" i="15"/>
  <c r="X1256" i="15"/>
  <c r="S1256" i="15"/>
  <c r="Z1255" i="15"/>
  <c r="X1255" i="15"/>
  <c r="S1255" i="15"/>
  <c r="Z1254" i="15"/>
  <c r="X1254" i="15"/>
  <c r="S1254" i="15"/>
  <c r="Z1253" i="15"/>
  <c r="X1253" i="15"/>
  <c r="S1253" i="15"/>
  <c r="Z1252" i="15"/>
  <c r="X1252" i="15"/>
  <c r="S1252" i="15"/>
  <c r="Z1251" i="15"/>
  <c r="X1251" i="15"/>
  <c r="S1251" i="15"/>
  <c r="Z1250" i="15"/>
  <c r="X1250" i="15"/>
  <c r="S1250" i="15"/>
  <c r="Z1249" i="15"/>
  <c r="X1249" i="15"/>
  <c r="S1249" i="15"/>
  <c r="Z1248" i="15"/>
  <c r="X1248" i="15"/>
  <c r="S1248" i="15"/>
  <c r="Z1247" i="15"/>
  <c r="X1247" i="15"/>
  <c r="S1247" i="15"/>
  <c r="Z1246" i="15"/>
  <c r="X1246" i="15"/>
  <c r="S1246" i="15"/>
  <c r="Z1245" i="15"/>
  <c r="X1245" i="15"/>
  <c r="S1245" i="15"/>
  <c r="Z1244" i="15"/>
  <c r="X1244" i="15"/>
  <c r="S1244" i="15"/>
  <c r="Z1243" i="15"/>
  <c r="X1243" i="15"/>
  <c r="S1243" i="15"/>
  <c r="Z1242" i="15"/>
  <c r="X1242" i="15"/>
  <c r="S1242" i="15"/>
  <c r="Z1241" i="15"/>
  <c r="X1241" i="15"/>
  <c r="S1241" i="15"/>
  <c r="Z1240" i="15"/>
  <c r="X1240" i="15"/>
  <c r="S1240" i="15"/>
  <c r="Z1239" i="15"/>
  <c r="X1239" i="15"/>
  <c r="S1239" i="15"/>
  <c r="Z1238" i="15"/>
  <c r="X1238" i="15"/>
  <c r="S1238" i="15"/>
  <c r="Z1237" i="15"/>
  <c r="X1237" i="15"/>
  <c r="S1237" i="15"/>
  <c r="Z1236" i="15"/>
  <c r="X1236" i="15"/>
  <c r="S1236" i="15"/>
  <c r="Z1235" i="15"/>
  <c r="X1235" i="15"/>
  <c r="S1235" i="15"/>
  <c r="Z1234" i="15"/>
  <c r="X1234" i="15"/>
  <c r="S1234" i="15"/>
  <c r="Z1233" i="15"/>
  <c r="X1233" i="15"/>
  <c r="S1233" i="15"/>
  <c r="Z1232" i="15"/>
  <c r="X1232" i="15"/>
  <c r="S1232" i="15"/>
  <c r="Z1231" i="15"/>
  <c r="X1231" i="15"/>
  <c r="S1231" i="15"/>
  <c r="Z1230" i="15"/>
  <c r="X1230" i="15"/>
  <c r="S1230" i="15"/>
  <c r="Z1229" i="15"/>
  <c r="X1229" i="15"/>
  <c r="S1229" i="15"/>
  <c r="Z1228" i="15"/>
  <c r="X1228" i="15"/>
  <c r="S1228" i="15"/>
  <c r="Z1227" i="15"/>
  <c r="X1227" i="15"/>
  <c r="S1227" i="15"/>
  <c r="Z1226" i="15"/>
  <c r="X1226" i="15"/>
  <c r="S1226" i="15"/>
  <c r="Z1225" i="15"/>
  <c r="X1225" i="15"/>
  <c r="S1225" i="15"/>
  <c r="Z1224" i="15"/>
  <c r="X1224" i="15"/>
  <c r="S1224" i="15"/>
  <c r="Z1223" i="15"/>
  <c r="X1223" i="15"/>
  <c r="S1223" i="15"/>
  <c r="Z1222" i="15"/>
  <c r="X1222" i="15"/>
  <c r="S1222" i="15"/>
  <c r="Z1221" i="15"/>
  <c r="X1221" i="15"/>
  <c r="S1221" i="15"/>
  <c r="Z1220" i="15"/>
  <c r="X1220" i="15"/>
  <c r="S1220" i="15"/>
  <c r="Z1219" i="15"/>
  <c r="X1219" i="15"/>
  <c r="S1219" i="15"/>
  <c r="Z1218" i="15"/>
  <c r="X1218" i="15"/>
  <c r="S1218" i="15"/>
  <c r="Z1217" i="15"/>
  <c r="X1217" i="15"/>
  <c r="S1217" i="15"/>
  <c r="Z1216" i="15"/>
  <c r="X1216" i="15"/>
  <c r="S1216" i="15"/>
  <c r="Z1215" i="15"/>
  <c r="X1215" i="15"/>
  <c r="S1215" i="15"/>
  <c r="Z1214" i="15"/>
  <c r="X1214" i="15"/>
  <c r="S1214" i="15"/>
  <c r="Z1213" i="15"/>
  <c r="X1213" i="15"/>
  <c r="S1213" i="15"/>
  <c r="Z1212" i="15"/>
  <c r="X1212" i="15"/>
  <c r="S1212" i="15"/>
  <c r="Z1211" i="15"/>
  <c r="X1211" i="15"/>
  <c r="S1211" i="15"/>
  <c r="Z1210" i="15"/>
  <c r="X1210" i="15"/>
  <c r="S1210" i="15"/>
  <c r="Z1209" i="15"/>
  <c r="X1209" i="15"/>
  <c r="S1209" i="15"/>
  <c r="Z1208" i="15"/>
  <c r="X1208" i="15"/>
  <c r="S1208" i="15"/>
  <c r="Z1207" i="15"/>
  <c r="X1207" i="15"/>
  <c r="S1207" i="15"/>
  <c r="Z1206" i="15"/>
  <c r="X1206" i="15"/>
  <c r="S1206" i="15"/>
  <c r="Z1205" i="15"/>
  <c r="X1205" i="15"/>
  <c r="S1205" i="15"/>
  <c r="Z1204" i="15"/>
  <c r="X1204" i="15"/>
  <c r="S1204" i="15"/>
  <c r="Z1203" i="15"/>
  <c r="X1203" i="15"/>
  <c r="S1203" i="15"/>
  <c r="Z1202" i="15"/>
  <c r="X1202" i="15"/>
  <c r="S1202" i="15"/>
  <c r="Z1201" i="15"/>
  <c r="X1201" i="15"/>
  <c r="S1201" i="15"/>
  <c r="Z1200" i="15"/>
  <c r="X1200" i="15"/>
  <c r="S1200" i="15"/>
  <c r="Z1199" i="15"/>
  <c r="X1199" i="15"/>
  <c r="S1199" i="15"/>
  <c r="Z1198" i="15"/>
  <c r="X1198" i="15"/>
  <c r="S1198" i="15"/>
  <c r="Z1197" i="15"/>
  <c r="X1197" i="15"/>
  <c r="S1197" i="15"/>
  <c r="Z1196" i="15"/>
  <c r="X1196" i="15"/>
  <c r="S1196" i="15"/>
  <c r="Z1195" i="15"/>
  <c r="X1195" i="15"/>
  <c r="S1195" i="15"/>
  <c r="Z1194" i="15"/>
  <c r="X1194" i="15"/>
  <c r="S1194" i="15"/>
  <c r="Z1193" i="15"/>
  <c r="X1193" i="15"/>
  <c r="S1193" i="15"/>
  <c r="Z1192" i="15"/>
  <c r="X1192" i="15"/>
  <c r="S1192" i="15"/>
  <c r="Z1191" i="15"/>
  <c r="X1191" i="15"/>
  <c r="S1191" i="15"/>
  <c r="Z1190" i="15"/>
  <c r="X1190" i="15"/>
  <c r="S1190" i="15"/>
  <c r="Z1189" i="15"/>
  <c r="X1189" i="15"/>
  <c r="S1189" i="15"/>
  <c r="Z1188" i="15"/>
  <c r="X1188" i="15"/>
  <c r="S1188" i="15"/>
  <c r="Z1187" i="15"/>
  <c r="X1187" i="15"/>
  <c r="S1187" i="15"/>
  <c r="Z1186" i="15"/>
  <c r="X1186" i="15"/>
  <c r="S1186" i="15"/>
  <c r="Z1185" i="15"/>
  <c r="X1185" i="15"/>
  <c r="S1185" i="15"/>
  <c r="Z1184" i="15"/>
  <c r="X1184" i="15"/>
  <c r="S1184" i="15"/>
  <c r="Z1183" i="15"/>
  <c r="X1183" i="15"/>
  <c r="S1183" i="15"/>
  <c r="Z1182" i="15"/>
  <c r="X1182" i="15"/>
  <c r="S1182" i="15"/>
  <c r="Z1181" i="15"/>
  <c r="X1181" i="15"/>
  <c r="S1181" i="15"/>
  <c r="Z1180" i="15"/>
  <c r="X1180" i="15"/>
  <c r="S1180" i="15"/>
  <c r="Z1179" i="15"/>
  <c r="X1179" i="15"/>
  <c r="S1179" i="15"/>
  <c r="Z1178" i="15"/>
  <c r="X1178" i="15"/>
  <c r="S1178" i="15"/>
  <c r="Z1177" i="15"/>
  <c r="X1177" i="15"/>
  <c r="S1177" i="15"/>
  <c r="Z1176" i="15"/>
  <c r="X1176" i="15"/>
  <c r="S1176" i="15"/>
  <c r="Z1175" i="15"/>
  <c r="X1175" i="15"/>
  <c r="S1175" i="15"/>
  <c r="Z1174" i="15"/>
  <c r="X1174" i="15"/>
  <c r="S1174" i="15"/>
  <c r="Z1173" i="15"/>
  <c r="X1173" i="15"/>
  <c r="S1173" i="15"/>
  <c r="Z1172" i="15"/>
  <c r="X1172" i="15"/>
  <c r="S1172" i="15"/>
  <c r="Z1171" i="15"/>
  <c r="X1171" i="15"/>
  <c r="S1171" i="15"/>
  <c r="Z1170" i="15"/>
  <c r="X1170" i="15"/>
  <c r="S1170" i="15"/>
  <c r="Z1169" i="15"/>
  <c r="X1169" i="15"/>
  <c r="S1169" i="15"/>
  <c r="Z1168" i="15"/>
  <c r="X1168" i="15"/>
  <c r="S1168" i="15"/>
  <c r="Z1167" i="15"/>
  <c r="X1167" i="15"/>
  <c r="S1167" i="15"/>
  <c r="Z1166" i="15"/>
  <c r="X1166" i="15"/>
  <c r="S1166" i="15"/>
  <c r="Z1165" i="15"/>
  <c r="X1165" i="15"/>
  <c r="S1165" i="15"/>
  <c r="Z1164" i="15"/>
  <c r="X1164" i="15"/>
  <c r="S1164" i="15"/>
  <c r="Z1163" i="15"/>
  <c r="X1163" i="15"/>
  <c r="S1163" i="15"/>
  <c r="Z1162" i="15"/>
  <c r="X1162" i="15"/>
  <c r="S1162" i="15"/>
  <c r="Z1161" i="15"/>
  <c r="X1161" i="15"/>
  <c r="S1161" i="15"/>
  <c r="Z1160" i="15"/>
  <c r="X1160" i="15"/>
  <c r="S1160" i="15"/>
  <c r="Z1159" i="15"/>
  <c r="X1159" i="15"/>
  <c r="S1159" i="15"/>
  <c r="Z1158" i="15"/>
  <c r="X1158" i="15"/>
  <c r="S1158" i="15"/>
  <c r="Z1157" i="15"/>
  <c r="X1157" i="15"/>
  <c r="S1157" i="15"/>
  <c r="Z1156" i="15"/>
  <c r="X1156" i="15"/>
  <c r="S1156" i="15"/>
  <c r="Z1155" i="15"/>
  <c r="X1155" i="15"/>
  <c r="S1155" i="15"/>
  <c r="Z1154" i="15"/>
  <c r="X1154" i="15"/>
  <c r="S1154" i="15"/>
  <c r="Z1153" i="15"/>
  <c r="X1153" i="15"/>
  <c r="S1153" i="15"/>
  <c r="Z1152" i="15"/>
  <c r="X1152" i="15"/>
  <c r="S1152" i="15"/>
  <c r="Z1151" i="15"/>
  <c r="X1151" i="15"/>
  <c r="S1151" i="15"/>
  <c r="Z1150" i="15"/>
  <c r="X1150" i="15"/>
  <c r="S1150" i="15"/>
  <c r="Z1149" i="15"/>
  <c r="X1149" i="15"/>
  <c r="S1149" i="15"/>
  <c r="Z1148" i="15"/>
  <c r="X1148" i="15"/>
  <c r="S1148" i="15"/>
  <c r="Z1147" i="15"/>
  <c r="X1147" i="15"/>
  <c r="S1147" i="15"/>
  <c r="Z1146" i="15"/>
  <c r="X1146" i="15"/>
  <c r="S1146" i="15"/>
  <c r="Z1145" i="15"/>
  <c r="X1145" i="15"/>
  <c r="S1145" i="15"/>
  <c r="Z1144" i="15"/>
  <c r="X1144" i="15"/>
  <c r="S1144" i="15"/>
  <c r="Z1143" i="15"/>
  <c r="X1143" i="15"/>
  <c r="S1143" i="15"/>
  <c r="Z1142" i="15"/>
  <c r="X1142" i="15"/>
  <c r="S1142" i="15"/>
  <c r="Z1141" i="15"/>
  <c r="X1141" i="15"/>
  <c r="S1141" i="15"/>
  <c r="Z1140" i="15"/>
  <c r="X1140" i="15"/>
  <c r="S1140" i="15"/>
  <c r="Z1139" i="15"/>
  <c r="X1139" i="15"/>
  <c r="S1139" i="15"/>
  <c r="Z1138" i="15"/>
  <c r="X1138" i="15"/>
  <c r="S1138" i="15"/>
  <c r="Z1137" i="15"/>
  <c r="X1137" i="15"/>
  <c r="S1137" i="15"/>
  <c r="Z1136" i="15"/>
  <c r="X1136" i="15"/>
  <c r="S1136" i="15"/>
  <c r="Z1135" i="15"/>
  <c r="X1135" i="15"/>
  <c r="S1135" i="15"/>
  <c r="Z1134" i="15"/>
  <c r="X1134" i="15"/>
  <c r="S1134" i="15"/>
  <c r="Z1133" i="15"/>
  <c r="X1133" i="15"/>
  <c r="S1133" i="15"/>
  <c r="Z1132" i="15"/>
  <c r="X1132" i="15"/>
  <c r="S1132" i="15"/>
  <c r="Z1131" i="15"/>
  <c r="X1131" i="15"/>
  <c r="S1131" i="15"/>
  <c r="Z1130" i="15"/>
  <c r="X1130" i="15"/>
  <c r="S1130" i="15"/>
  <c r="Z1129" i="15"/>
  <c r="X1129" i="15"/>
  <c r="S1129" i="15"/>
  <c r="Z1128" i="15"/>
  <c r="X1128" i="15"/>
  <c r="S1128" i="15"/>
  <c r="Z1127" i="15"/>
  <c r="X1127" i="15"/>
  <c r="S1127" i="15"/>
  <c r="Z1126" i="15"/>
  <c r="X1126" i="15"/>
  <c r="S1126" i="15"/>
  <c r="Z1125" i="15"/>
  <c r="X1125" i="15"/>
  <c r="S1125" i="15"/>
  <c r="Z1124" i="15"/>
  <c r="X1124" i="15"/>
  <c r="S1124" i="15"/>
  <c r="Z1123" i="15"/>
  <c r="X1123" i="15"/>
  <c r="S1123" i="15"/>
  <c r="Z1122" i="15"/>
  <c r="X1122" i="15"/>
  <c r="S1122" i="15"/>
  <c r="Z1121" i="15"/>
  <c r="X1121" i="15"/>
  <c r="S1121" i="15"/>
  <c r="Z1120" i="15"/>
  <c r="X1120" i="15"/>
  <c r="S1120" i="15"/>
  <c r="Z1119" i="15"/>
  <c r="X1119" i="15"/>
  <c r="S1119" i="15"/>
  <c r="Z1118" i="15"/>
  <c r="X1118" i="15"/>
  <c r="S1118" i="15"/>
  <c r="Z1117" i="15"/>
  <c r="X1117" i="15"/>
  <c r="S1117" i="15"/>
  <c r="Z1116" i="15"/>
  <c r="X1116" i="15"/>
  <c r="S1116" i="15"/>
  <c r="Z1115" i="15"/>
  <c r="X1115" i="15"/>
  <c r="S1115" i="15"/>
  <c r="Z1114" i="15"/>
  <c r="X1114" i="15"/>
  <c r="S1114" i="15"/>
  <c r="Z1113" i="15"/>
  <c r="X1113" i="15"/>
  <c r="S1113" i="15"/>
  <c r="Z1112" i="15"/>
  <c r="X1112" i="15"/>
  <c r="S1112" i="15"/>
  <c r="Z1111" i="15"/>
  <c r="X1111" i="15"/>
  <c r="S1111" i="15"/>
  <c r="Z1110" i="15"/>
  <c r="X1110" i="15"/>
  <c r="S1110" i="15"/>
  <c r="Z1109" i="15"/>
  <c r="X1109" i="15"/>
  <c r="S1109" i="15"/>
  <c r="Z1108" i="15"/>
  <c r="X1108" i="15"/>
  <c r="S1108" i="15"/>
  <c r="Z1107" i="15"/>
  <c r="X1107" i="15"/>
  <c r="S1107" i="15"/>
  <c r="Z1106" i="15"/>
  <c r="X1106" i="15"/>
  <c r="S1106" i="15"/>
  <c r="Z1105" i="15"/>
  <c r="X1105" i="15"/>
  <c r="S1105" i="15"/>
  <c r="Z1104" i="15"/>
  <c r="X1104" i="15"/>
  <c r="S1104" i="15"/>
  <c r="Z1103" i="15"/>
  <c r="X1103" i="15"/>
  <c r="S1103" i="15"/>
  <c r="Z1102" i="15"/>
  <c r="X1102" i="15"/>
  <c r="S1102" i="15"/>
  <c r="Z1101" i="15"/>
  <c r="X1101" i="15"/>
  <c r="S1101" i="15"/>
  <c r="Z1100" i="15"/>
  <c r="X1100" i="15"/>
  <c r="S1100" i="15"/>
  <c r="Z1099" i="15"/>
  <c r="X1099" i="15"/>
  <c r="S1099" i="15"/>
  <c r="Z1098" i="15"/>
  <c r="X1098" i="15"/>
  <c r="S1098" i="15"/>
  <c r="Z1097" i="15"/>
  <c r="X1097" i="15"/>
  <c r="S1097" i="15"/>
  <c r="Z1096" i="15"/>
  <c r="X1096" i="15"/>
  <c r="S1096" i="15"/>
  <c r="Z1095" i="15"/>
  <c r="X1095" i="15"/>
  <c r="S1095" i="15"/>
  <c r="Z1094" i="15"/>
  <c r="X1094" i="15"/>
  <c r="S1094" i="15"/>
  <c r="Z1093" i="15"/>
  <c r="X1093" i="15"/>
  <c r="S1093" i="15"/>
  <c r="Z1092" i="15"/>
  <c r="X1092" i="15"/>
  <c r="S1092" i="15"/>
  <c r="Z1091" i="15"/>
  <c r="X1091" i="15"/>
  <c r="S1091" i="15"/>
  <c r="Z1090" i="15"/>
  <c r="X1090" i="15"/>
  <c r="S1090" i="15"/>
  <c r="Z1089" i="15"/>
  <c r="X1089" i="15"/>
  <c r="S1089" i="15"/>
  <c r="Z1088" i="15"/>
  <c r="X1088" i="15"/>
  <c r="S1088" i="15"/>
  <c r="Z1087" i="15"/>
  <c r="X1087" i="15"/>
  <c r="S1087" i="15"/>
  <c r="Z1086" i="15"/>
  <c r="X1086" i="15"/>
  <c r="S1086" i="15"/>
  <c r="Z1085" i="15"/>
  <c r="X1085" i="15"/>
  <c r="S1085" i="15"/>
  <c r="Z1084" i="15"/>
  <c r="X1084" i="15"/>
  <c r="S1084" i="15"/>
  <c r="Z1083" i="15"/>
  <c r="X1083" i="15"/>
  <c r="S1083" i="15"/>
  <c r="Z1082" i="15"/>
  <c r="X1082" i="15"/>
  <c r="S1082" i="15"/>
  <c r="Z1081" i="15"/>
  <c r="X1081" i="15"/>
  <c r="S1081" i="15"/>
  <c r="Z1080" i="15"/>
  <c r="X1080" i="15"/>
  <c r="S1080" i="15"/>
  <c r="Z1079" i="15"/>
  <c r="X1079" i="15"/>
  <c r="S1079" i="15"/>
  <c r="Z1078" i="15"/>
  <c r="X1078" i="15"/>
  <c r="S1078" i="15"/>
  <c r="Z1077" i="15"/>
  <c r="X1077" i="15"/>
  <c r="S1077" i="15"/>
  <c r="Z1076" i="15"/>
  <c r="X1076" i="15"/>
  <c r="S1076" i="15"/>
  <c r="Z1075" i="15"/>
  <c r="X1075" i="15"/>
  <c r="S1075" i="15"/>
  <c r="Z1074" i="15"/>
  <c r="X1074" i="15"/>
  <c r="S1074" i="15"/>
  <c r="Z1073" i="15"/>
  <c r="X1073" i="15"/>
  <c r="S1073" i="15"/>
  <c r="Z1072" i="15"/>
  <c r="X1072" i="15"/>
  <c r="S1072" i="15"/>
  <c r="Z1071" i="15"/>
  <c r="X1071" i="15"/>
  <c r="S1071" i="15"/>
  <c r="Z1070" i="15"/>
  <c r="X1070" i="15"/>
  <c r="S1070" i="15"/>
  <c r="Z1069" i="15"/>
  <c r="X1069" i="15"/>
  <c r="S1069" i="15"/>
  <c r="Z1068" i="15"/>
  <c r="X1068" i="15"/>
  <c r="S1068" i="15"/>
  <c r="Z1067" i="15"/>
  <c r="X1067" i="15"/>
  <c r="S1067" i="15"/>
  <c r="Z1066" i="15"/>
  <c r="X1066" i="15"/>
  <c r="S1066" i="15"/>
  <c r="Z1065" i="15"/>
  <c r="X1065" i="15"/>
  <c r="S1065" i="15"/>
  <c r="Z1064" i="15"/>
  <c r="X1064" i="15"/>
  <c r="S1064" i="15"/>
  <c r="Z1063" i="15"/>
  <c r="X1063" i="15"/>
  <c r="S1063" i="15"/>
  <c r="Z1062" i="15"/>
  <c r="X1062" i="15"/>
  <c r="S1062" i="15"/>
  <c r="Z1061" i="15"/>
  <c r="X1061" i="15"/>
  <c r="S1061" i="15"/>
  <c r="Z1060" i="15"/>
  <c r="X1060" i="15"/>
  <c r="S1060" i="15"/>
  <c r="Z1059" i="15"/>
  <c r="X1059" i="15"/>
  <c r="S1059" i="15"/>
  <c r="Z1058" i="15"/>
  <c r="X1058" i="15"/>
  <c r="S1058" i="15"/>
  <c r="Z1057" i="15"/>
  <c r="X1057" i="15"/>
  <c r="S1057" i="15"/>
  <c r="Z1056" i="15"/>
  <c r="X1056" i="15"/>
  <c r="S1056" i="15"/>
  <c r="Z1055" i="15"/>
  <c r="X1055" i="15"/>
  <c r="S1055" i="15"/>
  <c r="Z1054" i="15"/>
  <c r="X1054" i="15"/>
  <c r="S1054" i="15"/>
  <c r="Z1053" i="15"/>
  <c r="X1053" i="15"/>
  <c r="S1053" i="15"/>
  <c r="Z1052" i="15"/>
  <c r="X1052" i="15"/>
  <c r="S1052" i="15"/>
  <c r="Z1051" i="15"/>
  <c r="X1051" i="15"/>
  <c r="S1051" i="15"/>
  <c r="Z1050" i="15"/>
  <c r="X1050" i="15"/>
  <c r="S1050" i="15"/>
  <c r="Z1049" i="15"/>
  <c r="X1049" i="15"/>
  <c r="S1049" i="15"/>
  <c r="Z1048" i="15"/>
  <c r="X1048" i="15"/>
  <c r="S1048" i="15"/>
  <c r="Z1047" i="15"/>
  <c r="X1047" i="15"/>
  <c r="S1047" i="15"/>
  <c r="Z1046" i="15"/>
  <c r="X1046" i="15"/>
  <c r="S1046" i="15"/>
  <c r="Z1045" i="15"/>
  <c r="X1045" i="15"/>
  <c r="S1045" i="15"/>
  <c r="Z1044" i="15"/>
  <c r="X1044" i="15"/>
  <c r="S1044" i="15"/>
  <c r="Z1043" i="15"/>
  <c r="X1043" i="15"/>
  <c r="S1043" i="15"/>
  <c r="Z1042" i="15"/>
  <c r="X1042" i="15"/>
  <c r="S1042" i="15"/>
  <c r="Z1041" i="15"/>
  <c r="X1041" i="15"/>
  <c r="S1041" i="15"/>
  <c r="Z1040" i="15"/>
  <c r="X1040" i="15"/>
  <c r="S1040" i="15"/>
  <c r="Z1039" i="15"/>
  <c r="X1039" i="15"/>
  <c r="S1039" i="15"/>
  <c r="Z1038" i="15"/>
  <c r="X1038" i="15"/>
  <c r="S1038" i="15"/>
  <c r="Z1037" i="15"/>
  <c r="X1037" i="15"/>
  <c r="S1037" i="15"/>
  <c r="Z1036" i="15"/>
  <c r="X1036" i="15"/>
  <c r="S1036" i="15"/>
  <c r="Z1035" i="15"/>
  <c r="X1035" i="15"/>
  <c r="S1035" i="15"/>
  <c r="Z1034" i="15"/>
  <c r="X1034" i="15"/>
  <c r="S1034" i="15"/>
  <c r="Z1033" i="15"/>
  <c r="X1033" i="15"/>
  <c r="S1033" i="15"/>
  <c r="Z1032" i="15"/>
  <c r="X1032" i="15"/>
  <c r="S1032" i="15"/>
  <c r="Z1031" i="15"/>
  <c r="X1031" i="15"/>
  <c r="S1031" i="15"/>
  <c r="Z1030" i="15"/>
  <c r="X1030" i="15"/>
  <c r="S1030" i="15"/>
  <c r="Z1029" i="15"/>
  <c r="X1029" i="15"/>
  <c r="S1029" i="15"/>
  <c r="Z1028" i="15"/>
  <c r="X1028" i="15"/>
  <c r="S1028" i="15"/>
  <c r="Z1027" i="15"/>
  <c r="X1027" i="15"/>
  <c r="S1027" i="15"/>
  <c r="Z1026" i="15"/>
  <c r="X1026" i="15"/>
  <c r="S1026" i="15"/>
  <c r="Z1025" i="15"/>
  <c r="X1025" i="15"/>
  <c r="S1025" i="15"/>
  <c r="Z1024" i="15"/>
  <c r="X1024" i="15"/>
  <c r="S1024" i="15"/>
  <c r="Z1023" i="15"/>
  <c r="X1023" i="15"/>
  <c r="S1023" i="15"/>
  <c r="Z1022" i="15"/>
  <c r="X1022" i="15"/>
  <c r="S1022" i="15"/>
  <c r="Z1021" i="15"/>
  <c r="X1021" i="15"/>
  <c r="S1021" i="15"/>
  <c r="Z1020" i="15"/>
  <c r="X1020" i="15"/>
  <c r="S1020" i="15"/>
  <c r="Z1019" i="15"/>
  <c r="X1019" i="15"/>
  <c r="S1019" i="15"/>
  <c r="Z1018" i="15"/>
  <c r="X1018" i="15"/>
  <c r="S1018" i="15"/>
  <c r="Z1017" i="15"/>
  <c r="X1017" i="15"/>
  <c r="S1017" i="15"/>
  <c r="Z1016" i="15"/>
  <c r="X1016" i="15"/>
  <c r="S1016" i="15"/>
  <c r="Z1015" i="15"/>
  <c r="X1015" i="15"/>
  <c r="S1015" i="15"/>
  <c r="Z1014" i="15"/>
  <c r="X1014" i="15"/>
  <c r="S1014" i="15"/>
  <c r="Z1013" i="15"/>
  <c r="X1013" i="15"/>
  <c r="S1013" i="15"/>
  <c r="Z1012" i="15"/>
  <c r="X1012" i="15"/>
  <c r="S1012" i="15"/>
  <c r="Z1011" i="15"/>
  <c r="X1011" i="15"/>
  <c r="S1011" i="15"/>
  <c r="Z1010" i="15"/>
  <c r="X1010" i="15"/>
  <c r="S1010" i="15"/>
  <c r="Z1009" i="15"/>
  <c r="X1009" i="15"/>
  <c r="S1009" i="15"/>
  <c r="Z1008" i="15"/>
  <c r="X1008" i="15"/>
  <c r="S1008" i="15"/>
  <c r="Z1007" i="15"/>
  <c r="X1007" i="15"/>
  <c r="S1007" i="15"/>
  <c r="Z1006" i="15"/>
  <c r="X1006" i="15"/>
  <c r="S1006" i="15"/>
  <c r="Z1005" i="15"/>
  <c r="X1005" i="15"/>
  <c r="S1005" i="15"/>
  <c r="Z1004" i="15"/>
  <c r="X1004" i="15"/>
  <c r="S1004" i="15"/>
  <c r="Z1003" i="15"/>
  <c r="X1003" i="15"/>
  <c r="S1003" i="15"/>
  <c r="Z1002" i="15"/>
  <c r="X1002" i="15"/>
  <c r="S1002" i="15"/>
  <c r="Z1001" i="15"/>
  <c r="X1001" i="15"/>
  <c r="S1001" i="15"/>
  <c r="Z1000" i="15"/>
  <c r="X1000" i="15"/>
  <c r="S1000" i="15"/>
  <c r="Z999" i="15"/>
  <c r="X999" i="15"/>
  <c r="S999" i="15"/>
  <c r="Z998" i="15"/>
  <c r="X998" i="15"/>
  <c r="S998" i="15"/>
  <c r="Z997" i="15"/>
  <c r="X997" i="15"/>
  <c r="S997" i="15"/>
  <c r="Z996" i="15"/>
  <c r="X996" i="15"/>
  <c r="S996" i="15"/>
  <c r="Z995" i="15"/>
  <c r="X995" i="15"/>
  <c r="S995" i="15"/>
  <c r="Z994" i="15"/>
  <c r="X994" i="15"/>
  <c r="S994" i="15"/>
  <c r="Z993" i="15"/>
  <c r="X993" i="15"/>
  <c r="S993" i="15"/>
  <c r="Z992" i="15"/>
  <c r="X992" i="15"/>
  <c r="S992" i="15"/>
  <c r="Z991" i="15"/>
  <c r="X991" i="15"/>
  <c r="S991" i="15"/>
  <c r="Z990" i="15"/>
  <c r="X990" i="15"/>
  <c r="S990" i="15"/>
  <c r="Z989" i="15"/>
  <c r="X989" i="15"/>
  <c r="S989" i="15"/>
  <c r="Z988" i="15"/>
  <c r="X988" i="15"/>
  <c r="S988" i="15"/>
  <c r="Z987" i="15"/>
  <c r="X987" i="15"/>
  <c r="S987" i="15"/>
  <c r="Z986" i="15"/>
  <c r="X986" i="15"/>
  <c r="S986" i="15"/>
  <c r="Z985" i="15"/>
  <c r="X985" i="15"/>
  <c r="S985" i="15"/>
  <c r="Z984" i="15"/>
  <c r="X984" i="15"/>
  <c r="S984" i="15"/>
  <c r="Z983" i="15"/>
  <c r="X983" i="15"/>
  <c r="S983" i="15"/>
  <c r="Z982" i="15"/>
  <c r="X982" i="15"/>
  <c r="S982" i="15"/>
  <c r="Z981" i="15"/>
  <c r="X981" i="15"/>
  <c r="S981" i="15"/>
  <c r="Z980" i="15"/>
  <c r="X980" i="15"/>
  <c r="S980" i="15"/>
  <c r="Z979" i="15"/>
  <c r="X979" i="15"/>
  <c r="S979" i="15"/>
  <c r="Z978" i="15"/>
  <c r="X978" i="15"/>
  <c r="S978" i="15"/>
  <c r="Z977" i="15"/>
  <c r="X977" i="15"/>
  <c r="S977" i="15"/>
  <c r="Z976" i="15"/>
  <c r="X976" i="15"/>
  <c r="S976" i="15"/>
  <c r="Z975" i="15"/>
  <c r="X975" i="15"/>
  <c r="S975" i="15"/>
  <c r="Z974" i="15"/>
  <c r="X974" i="15"/>
  <c r="S974" i="15"/>
  <c r="Z973" i="15"/>
  <c r="X973" i="15"/>
  <c r="S973" i="15"/>
  <c r="Z972" i="15"/>
  <c r="X972" i="15"/>
  <c r="S972" i="15"/>
  <c r="Z971" i="15"/>
  <c r="X971" i="15"/>
  <c r="S971" i="15"/>
  <c r="Z970" i="15"/>
  <c r="X970" i="15"/>
  <c r="S970" i="15"/>
  <c r="Z969" i="15"/>
  <c r="X969" i="15"/>
  <c r="S969" i="15"/>
  <c r="Z968" i="15"/>
  <c r="X968" i="15"/>
  <c r="S968" i="15"/>
  <c r="Z967" i="15"/>
  <c r="X967" i="15"/>
  <c r="S967" i="15"/>
  <c r="Z966" i="15"/>
  <c r="X966" i="15"/>
  <c r="S966" i="15"/>
  <c r="Z965" i="15"/>
  <c r="X965" i="15"/>
  <c r="S965" i="15"/>
  <c r="Z964" i="15"/>
  <c r="X964" i="15"/>
  <c r="S964" i="15"/>
  <c r="Z963" i="15"/>
  <c r="X963" i="15"/>
  <c r="S963" i="15"/>
  <c r="Z962" i="15"/>
  <c r="X962" i="15"/>
  <c r="S962" i="15"/>
  <c r="Z961" i="15"/>
  <c r="X961" i="15"/>
  <c r="S961" i="15"/>
  <c r="Z960" i="15"/>
  <c r="X960" i="15"/>
  <c r="S960" i="15"/>
  <c r="Z959" i="15"/>
  <c r="X959" i="15"/>
  <c r="S959" i="15"/>
  <c r="Z958" i="15"/>
  <c r="X958" i="15"/>
  <c r="S958" i="15"/>
  <c r="Z957" i="15"/>
  <c r="X957" i="15"/>
  <c r="S957" i="15"/>
  <c r="Z956" i="15"/>
  <c r="X956" i="15"/>
  <c r="S956" i="15"/>
  <c r="Z955" i="15"/>
  <c r="X955" i="15"/>
  <c r="S955" i="15"/>
  <c r="Z954" i="15"/>
  <c r="X954" i="15"/>
  <c r="S954" i="15"/>
  <c r="Z953" i="15"/>
  <c r="X953" i="15"/>
  <c r="S953" i="15"/>
  <c r="Z952" i="15"/>
  <c r="X952" i="15"/>
  <c r="S952" i="15"/>
  <c r="Z951" i="15"/>
  <c r="X951" i="15"/>
  <c r="S951" i="15"/>
  <c r="Z950" i="15"/>
  <c r="X950" i="15"/>
  <c r="S950" i="15"/>
  <c r="Z949" i="15"/>
  <c r="X949" i="15"/>
  <c r="S949" i="15"/>
  <c r="Z948" i="15"/>
  <c r="X948" i="15"/>
  <c r="S948" i="15"/>
  <c r="Z947" i="15"/>
  <c r="X947" i="15"/>
  <c r="S947" i="15"/>
  <c r="Z946" i="15"/>
  <c r="X946" i="15"/>
  <c r="S946" i="15"/>
  <c r="Z945" i="15"/>
  <c r="X945" i="15"/>
  <c r="S945" i="15"/>
  <c r="Z944" i="15"/>
  <c r="X944" i="15"/>
  <c r="S944" i="15"/>
  <c r="Z943" i="15"/>
  <c r="X943" i="15"/>
  <c r="S943" i="15"/>
  <c r="Z942" i="15"/>
  <c r="X942" i="15"/>
  <c r="S942" i="15"/>
  <c r="Z941" i="15"/>
  <c r="X941" i="15"/>
  <c r="S941" i="15"/>
  <c r="Z940" i="15"/>
  <c r="X940" i="15"/>
  <c r="S940" i="15"/>
  <c r="Z939" i="15"/>
  <c r="X939" i="15"/>
  <c r="S939" i="15"/>
  <c r="Z938" i="15"/>
  <c r="X938" i="15"/>
  <c r="S938" i="15"/>
  <c r="Z937" i="15"/>
  <c r="X937" i="15"/>
  <c r="S937" i="15"/>
  <c r="Z936" i="15"/>
  <c r="X936" i="15"/>
  <c r="S936" i="15"/>
  <c r="Z935" i="15"/>
  <c r="X935" i="15"/>
  <c r="S935" i="15"/>
  <c r="Z934" i="15"/>
  <c r="X934" i="15"/>
  <c r="S934" i="15"/>
  <c r="Z933" i="15"/>
  <c r="X933" i="15"/>
  <c r="S933" i="15"/>
  <c r="Z932" i="15"/>
  <c r="X932" i="15"/>
  <c r="S932" i="15"/>
  <c r="Z931" i="15"/>
  <c r="X931" i="15"/>
  <c r="S931" i="15"/>
  <c r="Z930" i="15"/>
  <c r="X930" i="15"/>
  <c r="S930" i="15"/>
  <c r="Z929" i="15"/>
  <c r="X929" i="15"/>
  <c r="S929" i="15"/>
  <c r="Z928" i="15"/>
  <c r="X928" i="15"/>
  <c r="S928" i="15"/>
  <c r="Z927" i="15"/>
  <c r="X927" i="15"/>
  <c r="S927" i="15"/>
  <c r="Z926" i="15"/>
  <c r="X926" i="15"/>
  <c r="S926" i="15"/>
  <c r="Z925" i="15"/>
  <c r="X925" i="15"/>
  <c r="S925" i="15"/>
  <c r="Z924" i="15"/>
  <c r="X924" i="15"/>
  <c r="S924" i="15"/>
  <c r="Z923" i="15"/>
  <c r="X923" i="15"/>
  <c r="S923" i="15"/>
  <c r="Z922" i="15"/>
  <c r="X922" i="15"/>
  <c r="S922" i="15"/>
  <c r="Z921" i="15"/>
  <c r="X921" i="15"/>
  <c r="S921" i="15"/>
  <c r="Z920" i="15"/>
  <c r="X920" i="15"/>
  <c r="S920" i="15"/>
  <c r="Z919" i="15"/>
  <c r="X919" i="15"/>
  <c r="S919" i="15"/>
  <c r="Z918" i="15"/>
  <c r="X918" i="15"/>
  <c r="S918" i="15"/>
  <c r="Z917" i="15"/>
  <c r="X917" i="15"/>
  <c r="S917" i="15"/>
  <c r="Z916" i="15"/>
  <c r="X916" i="15"/>
  <c r="S916" i="15"/>
  <c r="Z915" i="15"/>
  <c r="X915" i="15"/>
  <c r="S915" i="15"/>
  <c r="Z914" i="15"/>
  <c r="X914" i="15"/>
  <c r="S914" i="15"/>
  <c r="Z913" i="15"/>
  <c r="X913" i="15"/>
  <c r="S913" i="15"/>
  <c r="Z912" i="15"/>
  <c r="X912" i="15"/>
  <c r="S912" i="15"/>
  <c r="Z911" i="15"/>
  <c r="X911" i="15"/>
  <c r="S911" i="15"/>
  <c r="Z910" i="15"/>
  <c r="X910" i="15"/>
  <c r="S910" i="15"/>
  <c r="Z909" i="15"/>
  <c r="X909" i="15"/>
  <c r="S909" i="15"/>
  <c r="Z908" i="15"/>
  <c r="X908" i="15"/>
  <c r="S908" i="15"/>
  <c r="Z907" i="15"/>
  <c r="X907" i="15"/>
  <c r="S907" i="15"/>
  <c r="Z906" i="15"/>
  <c r="X906" i="15"/>
  <c r="S906" i="15"/>
  <c r="Z905" i="15"/>
  <c r="X905" i="15"/>
  <c r="S905" i="15"/>
  <c r="Z904" i="15"/>
  <c r="X904" i="15"/>
  <c r="S904" i="15"/>
  <c r="Z903" i="15"/>
  <c r="X903" i="15"/>
  <c r="S903" i="15"/>
  <c r="Z902" i="15"/>
  <c r="X902" i="15"/>
  <c r="S902" i="15"/>
  <c r="Z901" i="15"/>
  <c r="X901" i="15"/>
  <c r="S901" i="15"/>
  <c r="Z900" i="15"/>
  <c r="X900" i="15"/>
  <c r="S900" i="15"/>
  <c r="Z899" i="15"/>
  <c r="X899" i="15"/>
  <c r="S899" i="15"/>
  <c r="Z898" i="15"/>
  <c r="X898" i="15"/>
  <c r="S898" i="15"/>
  <c r="Z897" i="15"/>
  <c r="X897" i="15"/>
  <c r="S897" i="15"/>
  <c r="Z896" i="15"/>
  <c r="X896" i="15"/>
  <c r="S896" i="15"/>
  <c r="Z895" i="15"/>
  <c r="X895" i="15"/>
  <c r="S895" i="15"/>
  <c r="Z894" i="15"/>
  <c r="X894" i="15"/>
  <c r="S894" i="15"/>
  <c r="Z893" i="15"/>
  <c r="X893" i="15"/>
  <c r="S893" i="15"/>
  <c r="Z892" i="15"/>
  <c r="X892" i="15"/>
  <c r="S892" i="15"/>
  <c r="Z891" i="15"/>
  <c r="X891" i="15"/>
  <c r="S891" i="15"/>
  <c r="Z890" i="15"/>
  <c r="X890" i="15"/>
  <c r="S890" i="15"/>
  <c r="Z889" i="15"/>
  <c r="X889" i="15"/>
  <c r="S889" i="15"/>
  <c r="Z888" i="15"/>
  <c r="X888" i="15"/>
  <c r="S888" i="15"/>
  <c r="Z887" i="15"/>
  <c r="X887" i="15"/>
  <c r="S887" i="15"/>
  <c r="Z886" i="15"/>
  <c r="X886" i="15"/>
  <c r="S886" i="15"/>
  <c r="Z885" i="15"/>
  <c r="X885" i="15"/>
  <c r="S885" i="15"/>
  <c r="Z884" i="15"/>
  <c r="X884" i="15"/>
  <c r="S884" i="15"/>
  <c r="Z883" i="15"/>
  <c r="X883" i="15"/>
  <c r="S883" i="15"/>
  <c r="Z882" i="15"/>
  <c r="X882" i="15"/>
  <c r="S882" i="15"/>
  <c r="Z881" i="15"/>
  <c r="X881" i="15"/>
  <c r="S881" i="15"/>
  <c r="Z880" i="15"/>
  <c r="X880" i="15"/>
  <c r="S880" i="15"/>
  <c r="Z879" i="15"/>
  <c r="X879" i="15"/>
  <c r="S879" i="15"/>
  <c r="Z878" i="15"/>
  <c r="X878" i="15"/>
  <c r="S878" i="15"/>
  <c r="Z877" i="15"/>
  <c r="X877" i="15"/>
  <c r="S877" i="15"/>
  <c r="Z876" i="15"/>
  <c r="X876" i="15"/>
  <c r="S876" i="15"/>
  <c r="Z875" i="15"/>
  <c r="X875" i="15"/>
  <c r="S875" i="15"/>
  <c r="Z874" i="15"/>
  <c r="X874" i="15"/>
  <c r="S874" i="15"/>
  <c r="Z873" i="15"/>
  <c r="X873" i="15"/>
  <c r="S873" i="15"/>
  <c r="Z872" i="15"/>
  <c r="X872" i="15"/>
  <c r="S872" i="15"/>
  <c r="Z871" i="15"/>
  <c r="X871" i="15"/>
  <c r="S871" i="15"/>
  <c r="Z870" i="15"/>
  <c r="X870" i="15"/>
  <c r="S870" i="15"/>
  <c r="Z869" i="15"/>
  <c r="X869" i="15"/>
  <c r="S869" i="15"/>
  <c r="Z868" i="15"/>
  <c r="X868" i="15"/>
  <c r="S868" i="15"/>
  <c r="Z867" i="15"/>
  <c r="X867" i="15"/>
  <c r="S867" i="15"/>
  <c r="Z866" i="15"/>
  <c r="X866" i="15"/>
  <c r="S866" i="15"/>
  <c r="Z865" i="15"/>
  <c r="X865" i="15"/>
  <c r="S865" i="15"/>
  <c r="Z864" i="15"/>
  <c r="X864" i="15"/>
  <c r="S864" i="15"/>
  <c r="Z863" i="15"/>
  <c r="X863" i="15"/>
  <c r="S863" i="15"/>
  <c r="Z862" i="15"/>
  <c r="X862" i="15"/>
  <c r="S862" i="15"/>
  <c r="Z861" i="15"/>
  <c r="X861" i="15"/>
  <c r="S861" i="15"/>
  <c r="Z860" i="15"/>
  <c r="X860" i="15"/>
  <c r="S860" i="15"/>
  <c r="Z859" i="15"/>
  <c r="X859" i="15"/>
  <c r="S859" i="15"/>
  <c r="Z858" i="15"/>
  <c r="X858" i="15"/>
  <c r="S858" i="15"/>
  <c r="Z857" i="15"/>
  <c r="X857" i="15"/>
  <c r="S857" i="15"/>
  <c r="Z856" i="15"/>
  <c r="X856" i="15"/>
  <c r="S856" i="15"/>
  <c r="Z855" i="15"/>
  <c r="X855" i="15"/>
  <c r="S855" i="15"/>
  <c r="Z854" i="15"/>
  <c r="X854" i="15"/>
  <c r="S854" i="15"/>
  <c r="Z853" i="15"/>
  <c r="X853" i="15"/>
  <c r="S853" i="15"/>
  <c r="Z852" i="15"/>
  <c r="X852" i="15"/>
  <c r="S852" i="15"/>
  <c r="Z851" i="15"/>
  <c r="X851" i="15"/>
  <c r="S851" i="15"/>
  <c r="Z850" i="15"/>
  <c r="X850" i="15"/>
  <c r="S850" i="15"/>
  <c r="Z849" i="15"/>
  <c r="X849" i="15"/>
  <c r="S849" i="15"/>
  <c r="Z848" i="15"/>
  <c r="X848" i="15"/>
  <c r="S848" i="15"/>
  <c r="Z847" i="15"/>
  <c r="X847" i="15"/>
  <c r="S847" i="15"/>
  <c r="Z846" i="15"/>
  <c r="X846" i="15"/>
  <c r="S846" i="15"/>
  <c r="Z845" i="15"/>
  <c r="X845" i="15"/>
  <c r="S845" i="15"/>
  <c r="Z844" i="15"/>
  <c r="X844" i="15"/>
  <c r="S844" i="15"/>
  <c r="Z843" i="15"/>
  <c r="X843" i="15"/>
  <c r="S843" i="15"/>
  <c r="Z842" i="15"/>
  <c r="X842" i="15"/>
  <c r="S842" i="15"/>
  <c r="Z841" i="15"/>
  <c r="X841" i="15"/>
  <c r="S841" i="15"/>
  <c r="Z840" i="15"/>
  <c r="X840" i="15"/>
  <c r="S840" i="15"/>
  <c r="Z839" i="15"/>
  <c r="X839" i="15"/>
  <c r="S839" i="15"/>
  <c r="Z838" i="15"/>
  <c r="X838" i="15"/>
  <c r="S838" i="15"/>
  <c r="Z837" i="15"/>
  <c r="X837" i="15"/>
  <c r="S837" i="15"/>
  <c r="Z836" i="15"/>
  <c r="X836" i="15"/>
  <c r="S836" i="15"/>
  <c r="Z835" i="15"/>
  <c r="X835" i="15"/>
  <c r="S835" i="15"/>
  <c r="Z834" i="15"/>
  <c r="X834" i="15"/>
  <c r="S834" i="15"/>
  <c r="Z833" i="15"/>
  <c r="X833" i="15"/>
  <c r="S833" i="15"/>
  <c r="Z832" i="15"/>
  <c r="X832" i="15"/>
  <c r="S832" i="15"/>
  <c r="Z831" i="15"/>
  <c r="X831" i="15"/>
  <c r="S831" i="15"/>
  <c r="Z830" i="15"/>
  <c r="X830" i="15"/>
  <c r="S830" i="15"/>
  <c r="Z829" i="15"/>
  <c r="X829" i="15"/>
  <c r="S829" i="15"/>
  <c r="Z828" i="15"/>
  <c r="X828" i="15"/>
  <c r="S828" i="15"/>
  <c r="Z827" i="15"/>
  <c r="X827" i="15"/>
  <c r="S827" i="15"/>
  <c r="Z826" i="15"/>
  <c r="X826" i="15"/>
  <c r="S826" i="15"/>
  <c r="Z825" i="15"/>
  <c r="X825" i="15"/>
  <c r="S825" i="15"/>
  <c r="Z824" i="15"/>
  <c r="X824" i="15"/>
  <c r="S824" i="15"/>
  <c r="Z823" i="15"/>
  <c r="X823" i="15"/>
  <c r="S823" i="15"/>
  <c r="Z822" i="15"/>
  <c r="X822" i="15"/>
  <c r="S822" i="15"/>
  <c r="Z821" i="15"/>
  <c r="X821" i="15"/>
  <c r="S821" i="15"/>
  <c r="Z820" i="15"/>
  <c r="X820" i="15"/>
  <c r="S820" i="15"/>
  <c r="Z819" i="15"/>
  <c r="X819" i="15"/>
  <c r="S819" i="15"/>
  <c r="Z818" i="15"/>
  <c r="X818" i="15"/>
  <c r="S818" i="15"/>
  <c r="Z817" i="15"/>
  <c r="X817" i="15"/>
  <c r="S817" i="15"/>
  <c r="Z816" i="15"/>
  <c r="X816" i="15"/>
  <c r="S816" i="15"/>
  <c r="Z815" i="15"/>
  <c r="X815" i="15"/>
  <c r="S815" i="15"/>
  <c r="Z814" i="15"/>
  <c r="X814" i="15"/>
  <c r="S814" i="15"/>
  <c r="Z813" i="15"/>
  <c r="X813" i="15"/>
  <c r="S813" i="15"/>
  <c r="Z812" i="15"/>
  <c r="X812" i="15"/>
  <c r="S812" i="15"/>
  <c r="Z811" i="15"/>
  <c r="X811" i="15"/>
  <c r="S811" i="15"/>
  <c r="Z810" i="15"/>
  <c r="X810" i="15"/>
  <c r="S810" i="15"/>
  <c r="Z809" i="15"/>
  <c r="X809" i="15"/>
  <c r="S809" i="15"/>
  <c r="Z808" i="15"/>
  <c r="X808" i="15"/>
  <c r="S808" i="15"/>
  <c r="Z807" i="15"/>
  <c r="X807" i="15"/>
  <c r="S807" i="15"/>
  <c r="Z806" i="15"/>
  <c r="X806" i="15"/>
  <c r="S806" i="15"/>
  <c r="Z805" i="15"/>
  <c r="X805" i="15"/>
  <c r="S805" i="15"/>
  <c r="Z804" i="15"/>
  <c r="X804" i="15"/>
  <c r="S804" i="15"/>
  <c r="Z803" i="15"/>
  <c r="X803" i="15"/>
  <c r="S803" i="15"/>
  <c r="Z802" i="15"/>
  <c r="X802" i="15"/>
  <c r="S802" i="15"/>
  <c r="Z801" i="15"/>
  <c r="X801" i="15"/>
  <c r="S801" i="15"/>
  <c r="Z800" i="15"/>
  <c r="X800" i="15"/>
  <c r="S800" i="15"/>
  <c r="Z799" i="15"/>
  <c r="X799" i="15"/>
  <c r="S799" i="15"/>
  <c r="Z798" i="15"/>
  <c r="X798" i="15"/>
  <c r="S798" i="15"/>
  <c r="Z797" i="15"/>
  <c r="X797" i="15"/>
  <c r="S797" i="15"/>
  <c r="Z796" i="15"/>
  <c r="X796" i="15"/>
  <c r="S796" i="15"/>
  <c r="Z795" i="15"/>
  <c r="X795" i="15"/>
  <c r="S795" i="15"/>
  <c r="Z794" i="15"/>
  <c r="X794" i="15"/>
  <c r="S794" i="15"/>
  <c r="Z793" i="15"/>
  <c r="X793" i="15"/>
  <c r="S793" i="15"/>
  <c r="Z792" i="15"/>
  <c r="X792" i="15"/>
  <c r="S792" i="15"/>
  <c r="Z791" i="15"/>
  <c r="X791" i="15"/>
  <c r="S791" i="15"/>
  <c r="Z790" i="15"/>
  <c r="X790" i="15"/>
  <c r="S790" i="15"/>
  <c r="Z789" i="15"/>
  <c r="X789" i="15"/>
  <c r="S789" i="15"/>
  <c r="Z788" i="15"/>
  <c r="X788" i="15"/>
  <c r="S788" i="15"/>
  <c r="Z787" i="15"/>
  <c r="X787" i="15"/>
  <c r="S787" i="15"/>
  <c r="Z786" i="15"/>
  <c r="X786" i="15"/>
  <c r="S786" i="15"/>
  <c r="Z785" i="15"/>
  <c r="X785" i="15"/>
  <c r="S785" i="15"/>
  <c r="Z784" i="15"/>
  <c r="X784" i="15"/>
  <c r="S784" i="15"/>
  <c r="Z783" i="15"/>
  <c r="X783" i="15"/>
  <c r="S783" i="15"/>
  <c r="Z782" i="15"/>
  <c r="X782" i="15"/>
  <c r="S782" i="15"/>
  <c r="Z781" i="15"/>
  <c r="X781" i="15"/>
  <c r="S781" i="15"/>
  <c r="Z780" i="15"/>
  <c r="X780" i="15"/>
  <c r="S780" i="15"/>
  <c r="Z779" i="15"/>
  <c r="X779" i="15"/>
  <c r="S779" i="15"/>
  <c r="Z778" i="15"/>
  <c r="X778" i="15"/>
  <c r="S778" i="15"/>
  <c r="Z777" i="15"/>
  <c r="X777" i="15"/>
  <c r="S777" i="15"/>
  <c r="Z776" i="15"/>
  <c r="X776" i="15"/>
  <c r="S776" i="15"/>
  <c r="Z775" i="15"/>
  <c r="X775" i="15"/>
  <c r="S775" i="15"/>
  <c r="Z774" i="15"/>
  <c r="X774" i="15"/>
  <c r="S774" i="15"/>
  <c r="Z773" i="15"/>
  <c r="X773" i="15"/>
  <c r="S773" i="15"/>
  <c r="Z772" i="15"/>
  <c r="X772" i="15"/>
  <c r="S772" i="15"/>
  <c r="Z771" i="15"/>
  <c r="X771" i="15"/>
  <c r="S771" i="15"/>
  <c r="Z770" i="15"/>
  <c r="X770" i="15"/>
  <c r="S770" i="15"/>
  <c r="Z769" i="15"/>
  <c r="X769" i="15"/>
  <c r="S769" i="15"/>
  <c r="Z768" i="15"/>
  <c r="X768" i="15"/>
  <c r="S768" i="15"/>
  <c r="Z767" i="15"/>
  <c r="X767" i="15"/>
  <c r="S767" i="15"/>
  <c r="Z766" i="15"/>
  <c r="X766" i="15"/>
  <c r="S766" i="15"/>
  <c r="Z765" i="15"/>
  <c r="X765" i="15"/>
  <c r="S765" i="15"/>
  <c r="Z764" i="15"/>
  <c r="X764" i="15"/>
  <c r="S764" i="15"/>
  <c r="Z763" i="15"/>
  <c r="X763" i="15"/>
  <c r="S763" i="15"/>
  <c r="Z762" i="15"/>
  <c r="X762" i="15"/>
  <c r="S762" i="15"/>
  <c r="Z761" i="15"/>
  <c r="X761" i="15"/>
  <c r="S761" i="15"/>
  <c r="Z760" i="15"/>
  <c r="X760" i="15"/>
  <c r="S760" i="15"/>
  <c r="Z759" i="15"/>
  <c r="X759" i="15"/>
  <c r="S759" i="15"/>
  <c r="Z758" i="15"/>
  <c r="X758" i="15"/>
  <c r="S758" i="15"/>
  <c r="Z757" i="15"/>
  <c r="X757" i="15"/>
  <c r="S757" i="15"/>
  <c r="Z756" i="15"/>
  <c r="X756" i="15"/>
  <c r="S756" i="15"/>
  <c r="Z755" i="15"/>
  <c r="X755" i="15"/>
  <c r="S755" i="15"/>
  <c r="Z754" i="15"/>
  <c r="X754" i="15"/>
  <c r="S754" i="15"/>
  <c r="Z753" i="15"/>
  <c r="X753" i="15"/>
  <c r="S753" i="15"/>
  <c r="Z752" i="15"/>
  <c r="X752" i="15"/>
  <c r="S752" i="15"/>
  <c r="Z751" i="15"/>
  <c r="X751" i="15"/>
  <c r="S751" i="15"/>
  <c r="Z750" i="15"/>
  <c r="X750" i="15"/>
  <c r="S750" i="15"/>
  <c r="Z749" i="15"/>
  <c r="X749" i="15"/>
  <c r="S749" i="15"/>
  <c r="Z748" i="15"/>
  <c r="X748" i="15"/>
  <c r="S748" i="15"/>
  <c r="Z747" i="15"/>
  <c r="X747" i="15"/>
  <c r="S747" i="15"/>
  <c r="Z746" i="15"/>
  <c r="X746" i="15"/>
  <c r="S746" i="15"/>
  <c r="Z745" i="15"/>
  <c r="X745" i="15"/>
  <c r="S745" i="15"/>
  <c r="Z744" i="15"/>
  <c r="X744" i="15"/>
  <c r="S744" i="15"/>
  <c r="Z743" i="15"/>
  <c r="X743" i="15"/>
  <c r="S743" i="15"/>
  <c r="Z742" i="15"/>
  <c r="X742" i="15"/>
  <c r="S742" i="15"/>
  <c r="Z741" i="15"/>
  <c r="X741" i="15"/>
  <c r="S741" i="15"/>
  <c r="Z740" i="15"/>
  <c r="X740" i="15"/>
  <c r="S740" i="15"/>
  <c r="Z739" i="15"/>
  <c r="X739" i="15"/>
  <c r="S739" i="15"/>
  <c r="Z738" i="15"/>
  <c r="X738" i="15"/>
  <c r="S738" i="15"/>
  <c r="Z737" i="15"/>
  <c r="X737" i="15"/>
  <c r="S737" i="15"/>
  <c r="Z736" i="15"/>
  <c r="X736" i="15"/>
  <c r="S736" i="15"/>
  <c r="Z735" i="15"/>
  <c r="X735" i="15"/>
  <c r="S735" i="15"/>
  <c r="Z734" i="15"/>
  <c r="X734" i="15"/>
  <c r="S734" i="15"/>
  <c r="Z733" i="15"/>
  <c r="X733" i="15"/>
  <c r="S733" i="15"/>
  <c r="Z732" i="15"/>
  <c r="X732" i="15"/>
  <c r="S732" i="15"/>
  <c r="Z731" i="15"/>
  <c r="X731" i="15"/>
  <c r="S731" i="15"/>
  <c r="Z730" i="15"/>
  <c r="X730" i="15"/>
  <c r="S730" i="15"/>
  <c r="Z729" i="15"/>
  <c r="X729" i="15"/>
  <c r="S729" i="15"/>
  <c r="Z728" i="15"/>
  <c r="X728" i="15"/>
  <c r="S728" i="15"/>
  <c r="Z727" i="15"/>
  <c r="X727" i="15"/>
  <c r="S727" i="15"/>
  <c r="Z726" i="15"/>
  <c r="X726" i="15"/>
  <c r="S726" i="15"/>
  <c r="Z725" i="15"/>
  <c r="X725" i="15"/>
  <c r="S725" i="15"/>
  <c r="Z724" i="15"/>
  <c r="X724" i="15"/>
  <c r="S724" i="15"/>
  <c r="Z723" i="15"/>
  <c r="X723" i="15"/>
  <c r="S723" i="15"/>
  <c r="Z722" i="15"/>
  <c r="X722" i="15"/>
  <c r="S722" i="15"/>
  <c r="Z721" i="15"/>
  <c r="X721" i="15"/>
  <c r="S721" i="15"/>
  <c r="Z720" i="15"/>
  <c r="X720" i="15"/>
  <c r="S720" i="15"/>
  <c r="Z719" i="15"/>
  <c r="X719" i="15"/>
  <c r="S719" i="15"/>
  <c r="Z718" i="15"/>
  <c r="X718" i="15"/>
  <c r="S718" i="15"/>
  <c r="Z717" i="15"/>
  <c r="X717" i="15"/>
  <c r="S717" i="15"/>
  <c r="Z716" i="15"/>
  <c r="X716" i="15"/>
  <c r="S716" i="15"/>
  <c r="Z715" i="15"/>
  <c r="X715" i="15"/>
  <c r="S715" i="15"/>
  <c r="Z714" i="15"/>
  <c r="X714" i="15"/>
  <c r="S714" i="15"/>
  <c r="Z713" i="15"/>
  <c r="X713" i="15"/>
  <c r="S713" i="15"/>
  <c r="Z712" i="15"/>
  <c r="X712" i="15"/>
  <c r="S712" i="15"/>
  <c r="Z711" i="15"/>
  <c r="X711" i="15"/>
  <c r="S711" i="15"/>
  <c r="Z710" i="15"/>
  <c r="X710" i="15"/>
  <c r="S710" i="15"/>
  <c r="Z709" i="15"/>
  <c r="X709" i="15"/>
  <c r="S709" i="15"/>
  <c r="Z708" i="15"/>
  <c r="X708" i="15"/>
  <c r="S708" i="15"/>
  <c r="Z707" i="15"/>
  <c r="X707" i="15"/>
  <c r="S707" i="15"/>
  <c r="Z706" i="15"/>
  <c r="X706" i="15"/>
  <c r="S706" i="15"/>
  <c r="Z705" i="15"/>
  <c r="X705" i="15"/>
  <c r="S705" i="15"/>
  <c r="Z704" i="15"/>
  <c r="X704" i="15"/>
  <c r="S704" i="15"/>
  <c r="Z703" i="15"/>
  <c r="X703" i="15"/>
  <c r="S703" i="15"/>
  <c r="Z702" i="15"/>
  <c r="X702" i="15"/>
  <c r="S702" i="15"/>
  <c r="Z701" i="15"/>
  <c r="X701" i="15"/>
  <c r="S701" i="15"/>
  <c r="Z700" i="15"/>
  <c r="X700" i="15"/>
  <c r="S700" i="15"/>
  <c r="Z699" i="15"/>
  <c r="X699" i="15"/>
  <c r="S699" i="15"/>
  <c r="Z698" i="15"/>
  <c r="X698" i="15"/>
  <c r="S698" i="15"/>
  <c r="Z697" i="15"/>
  <c r="X697" i="15"/>
  <c r="S697" i="15"/>
  <c r="Z696" i="15"/>
  <c r="X696" i="15"/>
  <c r="S696" i="15"/>
  <c r="Z695" i="15"/>
  <c r="X695" i="15"/>
  <c r="S695" i="15"/>
  <c r="Z694" i="15"/>
  <c r="X694" i="15"/>
  <c r="S694" i="15"/>
  <c r="Z693" i="15"/>
  <c r="X693" i="15"/>
  <c r="S693" i="15"/>
  <c r="Z692" i="15"/>
  <c r="X692" i="15"/>
  <c r="S692" i="15"/>
  <c r="Z691" i="15"/>
  <c r="X691" i="15"/>
  <c r="S691" i="15"/>
  <c r="Z690" i="15"/>
  <c r="X690" i="15"/>
  <c r="S690" i="15"/>
  <c r="Z689" i="15"/>
  <c r="X689" i="15"/>
  <c r="S689" i="15"/>
  <c r="Z688" i="15"/>
  <c r="X688" i="15"/>
  <c r="S688" i="15"/>
  <c r="Z687" i="15"/>
  <c r="X687" i="15"/>
  <c r="S687" i="15"/>
  <c r="Z686" i="15"/>
  <c r="X686" i="15"/>
  <c r="S686" i="15"/>
  <c r="Z685" i="15"/>
  <c r="X685" i="15"/>
  <c r="S685" i="15"/>
  <c r="Z684" i="15"/>
  <c r="X684" i="15"/>
  <c r="S684" i="15"/>
  <c r="Z683" i="15"/>
  <c r="X683" i="15"/>
  <c r="S683" i="15"/>
  <c r="Z682" i="15"/>
  <c r="X682" i="15"/>
  <c r="S682" i="15"/>
  <c r="Z681" i="15"/>
  <c r="X681" i="15"/>
  <c r="S681" i="15"/>
  <c r="Z680" i="15"/>
  <c r="X680" i="15"/>
  <c r="S680" i="15"/>
  <c r="Z679" i="15"/>
  <c r="X679" i="15"/>
  <c r="S679" i="15"/>
  <c r="Z678" i="15"/>
  <c r="X678" i="15"/>
  <c r="S678" i="15"/>
  <c r="Z677" i="15"/>
  <c r="X677" i="15"/>
  <c r="S677" i="15"/>
  <c r="Z676" i="15"/>
  <c r="X676" i="15"/>
  <c r="S676" i="15"/>
  <c r="Z675" i="15"/>
  <c r="X675" i="15"/>
  <c r="S675" i="15"/>
  <c r="Z674" i="15"/>
  <c r="X674" i="15"/>
  <c r="S674" i="15"/>
  <c r="Z673" i="15"/>
  <c r="X673" i="15"/>
  <c r="S673" i="15"/>
  <c r="Z672" i="15"/>
  <c r="X672" i="15"/>
  <c r="S672" i="15"/>
  <c r="Z671" i="15"/>
  <c r="X671" i="15"/>
  <c r="S671" i="15"/>
  <c r="Z670" i="15"/>
  <c r="X670" i="15"/>
  <c r="S670" i="15"/>
  <c r="Z669" i="15"/>
  <c r="X669" i="15"/>
  <c r="S669" i="15"/>
  <c r="Z668" i="15"/>
  <c r="X668" i="15"/>
  <c r="S668" i="15"/>
  <c r="Z667" i="15"/>
  <c r="X667" i="15"/>
  <c r="S667" i="15"/>
  <c r="Z666" i="15"/>
  <c r="X666" i="15"/>
  <c r="S666" i="15"/>
  <c r="Z665" i="15"/>
  <c r="X665" i="15"/>
  <c r="S665" i="15"/>
  <c r="Z664" i="15"/>
  <c r="X664" i="15"/>
  <c r="S664" i="15"/>
  <c r="Z663" i="15"/>
  <c r="X663" i="15"/>
  <c r="S663" i="15"/>
  <c r="Z662" i="15"/>
  <c r="X662" i="15"/>
  <c r="S662" i="15"/>
  <c r="Z661" i="15"/>
  <c r="X661" i="15"/>
  <c r="S661" i="15"/>
  <c r="Z660" i="15"/>
  <c r="X660" i="15"/>
  <c r="S660" i="15"/>
  <c r="Z659" i="15"/>
  <c r="X659" i="15"/>
  <c r="S659" i="15"/>
  <c r="Z658" i="15"/>
  <c r="X658" i="15"/>
  <c r="S658" i="15"/>
  <c r="Z657" i="15"/>
  <c r="X657" i="15"/>
  <c r="S657" i="15"/>
  <c r="Z656" i="15"/>
  <c r="X656" i="15"/>
  <c r="S656" i="15"/>
  <c r="Z655" i="15"/>
  <c r="X655" i="15"/>
  <c r="S655" i="15"/>
  <c r="Z654" i="15"/>
  <c r="X654" i="15"/>
  <c r="S654" i="15"/>
  <c r="Z653" i="15"/>
  <c r="X653" i="15"/>
  <c r="S653" i="15"/>
  <c r="Z652" i="15"/>
  <c r="X652" i="15"/>
  <c r="S652" i="15"/>
  <c r="Z651" i="15"/>
  <c r="X651" i="15"/>
  <c r="S651" i="15"/>
  <c r="Z650" i="15"/>
  <c r="X650" i="15"/>
  <c r="S650" i="15"/>
  <c r="Z649" i="15"/>
  <c r="X649" i="15"/>
  <c r="S649" i="15"/>
  <c r="Z648" i="15"/>
  <c r="X648" i="15"/>
  <c r="S648" i="15"/>
  <c r="Z647" i="15"/>
  <c r="X647" i="15"/>
  <c r="S647" i="15"/>
  <c r="Z646" i="15"/>
  <c r="X646" i="15"/>
  <c r="S646" i="15"/>
  <c r="Z645" i="15"/>
  <c r="X645" i="15"/>
  <c r="S645" i="15"/>
  <c r="Z644" i="15"/>
  <c r="X644" i="15"/>
  <c r="S644" i="15"/>
  <c r="Z643" i="15"/>
  <c r="X643" i="15"/>
  <c r="S643" i="15"/>
  <c r="Z642" i="15"/>
  <c r="X642" i="15"/>
  <c r="S642" i="15"/>
  <c r="Z641" i="15"/>
  <c r="X641" i="15"/>
  <c r="S641" i="15"/>
  <c r="Z640" i="15"/>
  <c r="X640" i="15"/>
  <c r="S640" i="15"/>
  <c r="Z639" i="15"/>
  <c r="X639" i="15"/>
  <c r="S639" i="15"/>
  <c r="Z638" i="15"/>
  <c r="X638" i="15"/>
  <c r="S638" i="15"/>
  <c r="Z637" i="15"/>
  <c r="X637" i="15"/>
  <c r="S637" i="15"/>
  <c r="Z636" i="15"/>
  <c r="X636" i="15"/>
  <c r="S636" i="15"/>
  <c r="Z635" i="15"/>
  <c r="X635" i="15"/>
  <c r="S635" i="15"/>
  <c r="Z634" i="15"/>
  <c r="X634" i="15"/>
  <c r="S634" i="15"/>
  <c r="Z633" i="15"/>
  <c r="X633" i="15"/>
  <c r="S633" i="15"/>
  <c r="Z632" i="15"/>
  <c r="X632" i="15"/>
  <c r="S632" i="15"/>
  <c r="Z631" i="15"/>
  <c r="X631" i="15"/>
  <c r="S631" i="15"/>
  <c r="Z630" i="15"/>
  <c r="X630" i="15"/>
  <c r="S630" i="15"/>
  <c r="Z629" i="15"/>
  <c r="X629" i="15"/>
  <c r="S629" i="15"/>
  <c r="Z628" i="15"/>
  <c r="X628" i="15"/>
  <c r="S628" i="15"/>
  <c r="Z627" i="15"/>
  <c r="X627" i="15"/>
  <c r="S627" i="15"/>
  <c r="Z626" i="15"/>
  <c r="X626" i="15"/>
  <c r="S626" i="15"/>
  <c r="Z625" i="15"/>
  <c r="X625" i="15"/>
  <c r="S625" i="15"/>
  <c r="Z624" i="15"/>
  <c r="X624" i="15"/>
  <c r="S624" i="15"/>
  <c r="Z623" i="15"/>
  <c r="X623" i="15"/>
  <c r="S623" i="15"/>
  <c r="Z622" i="15"/>
  <c r="X622" i="15"/>
  <c r="S622" i="15"/>
  <c r="Z621" i="15"/>
  <c r="X621" i="15"/>
  <c r="S621" i="15"/>
  <c r="Z620" i="15"/>
  <c r="X620" i="15"/>
  <c r="S620" i="15"/>
  <c r="Z619" i="15"/>
  <c r="X619" i="15"/>
  <c r="S619" i="15"/>
  <c r="Z618" i="15"/>
  <c r="X618" i="15"/>
  <c r="S618" i="15"/>
  <c r="Z617" i="15"/>
  <c r="X617" i="15"/>
  <c r="S617" i="15"/>
  <c r="Z616" i="15"/>
  <c r="X616" i="15"/>
  <c r="S616" i="15"/>
  <c r="Z615" i="15"/>
  <c r="X615" i="15"/>
  <c r="S615" i="15"/>
  <c r="Z614" i="15"/>
  <c r="X614" i="15"/>
  <c r="S614" i="15"/>
  <c r="Z613" i="15"/>
  <c r="X613" i="15"/>
  <c r="S613" i="15"/>
  <c r="Z612" i="15"/>
  <c r="X612" i="15"/>
  <c r="S612" i="15"/>
  <c r="Z611" i="15"/>
  <c r="X611" i="15"/>
  <c r="S611" i="15"/>
  <c r="Z610" i="15"/>
  <c r="X610" i="15"/>
  <c r="S610" i="15"/>
  <c r="Z609" i="15"/>
  <c r="X609" i="15"/>
  <c r="S609" i="15"/>
  <c r="Z608" i="15"/>
  <c r="X608" i="15"/>
  <c r="S608" i="15"/>
  <c r="Z607" i="15"/>
  <c r="X607" i="15"/>
  <c r="S607" i="15"/>
  <c r="Z606" i="15"/>
  <c r="X606" i="15"/>
  <c r="S606" i="15"/>
  <c r="Z605" i="15"/>
  <c r="X605" i="15"/>
  <c r="S605" i="15"/>
  <c r="Z604" i="15"/>
  <c r="X604" i="15"/>
  <c r="S604" i="15"/>
  <c r="Z603" i="15"/>
  <c r="X603" i="15"/>
  <c r="S603" i="15"/>
  <c r="Z602" i="15"/>
  <c r="X602" i="15"/>
  <c r="S602" i="15"/>
  <c r="Z601" i="15"/>
  <c r="X601" i="15"/>
  <c r="S601" i="15"/>
  <c r="Z600" i="15"/>
  <c r="X600" i="15"/>
  <c r="S600" i="15"/>
  <c r="Z599" i="15"/>
  <c r="X599" i="15"/>
  <c r="S599" i="15"/>
  <c r="Z598" i="15"/>
  <c r="X598" i="15"/>
  <c r="S598" i="15"/>
  <c r="Z597" i="15"/>
  <c r="X597" i="15"/>
  <c r="S597" i="15"/>
  <c r="Z596" i="15"/>
  <c r="X596" i="15"/>
  <c r="S596" i="15"/>
  <c r="Z595" i="15"/>
  <c r="X595" i="15"/>
  <c r="S595" i="15"/>
  <c r="Z594" i="15"/>
  <c r="X594" i="15"/>
  <c r="S594" i="15"/>
  <c r="Z593" i="15"/>
  <c r="X593" i="15"/>
  <c r="S593" i="15"/>
  <c r="Z592" i="15"/>
  <c r="X592" i="15"/>
  <c r="S592" i="15"/>
  <c r="Z591" i="15"/>
  <c r="X591" i="15"/>
  <c r="S591" i="15"/>
  <c r="Z590" i="15"/>
  <c r="X590" i="15"/>
  <c r="S590" i="15"/>
  <c r="Z589" i="15"/>
  <c r="X589" i="15"/>
  <c r="S589" i="15"/>
  <c r="Z588" i="15"/>
  <c r="X588" i="15"/>
  <c r="S588" i="15"/>
  <c r="Z587" i="15"/>
  <c r="X587" i="15"/>
  <c r="S587" i="15"/>
  <c r="Z586" i="15"/>
  <c r="X586" i="15"/>
  <c r="S586" i="15"/>
  <c r="Z585" i="15"/>
  <c r="X585" i="15"/>
  <c r="S585" i="15"/>
  <c r="Z584" i="15"/>
  <c r="X584" i="15"/>
  <c r="S584" i="15"/>
  <c r="Z583" i="15"/>
  <c r="X583" i="15"/>
  <c r="S583" i="15"/>
  <c r="Z582" i="15"/>
  <c r="X582" i="15"/>
  <c r="S582" i="15"/>
  <c r="Z581" i="15"/>
  <c r="X581" i="15"/>
  <c r="S581" i="15"/>
  <c r="Z580" i="15"/>
  <c r="X580" i="15"/>
  <c r="S580" i="15"/>
  <c r="Z579" i="15"/>
  <c r="X579" i="15"/>
  <c r="S579" i="15"/>
  <c r="Z578" i="15"/>
  <c r="X578" i="15"/>
  <c r="S578" i="15"/>
  <c r="Z577" i="15"/>
  <c r="X577" i="15"/>
  <c r="S577" i="15"/>
  <c r="Z576" i="15"/>
  <c r="X576" i="15"/>
  <c r="S576" i="15"/>
  <c r="Z575" i="15"/>
  <c r="X575" i="15"/>
  <c r="S575" i="15"/>
  <c r="Z574" i="15"/>
  <c r="X574" i="15"/>
  <c r="S574" i="15"/>
  <c r="Z573" i="15"/>
  <c r="X573" i="15"/>
  <c r="S573" i="15"/>
  <c r="Z572" i="15"/>
  <c r="X572" i="15"/>
  <c r="S572" i="15"/>
  <c r="Z571" i="15"/>
  <c r="X571" i="15"/>
  <c r="S571" i="15"/>
  <c r="Z570" i="15"/>
  <c r="X570" i="15"/>
  <c r="S570" i="15"/>
  <c r="Z569" i="15"/>
  <c r="X569" i="15"/>
  <c r="S569" i="15"/>
  <c r="Z568" i="15"/>
  <c r="X568" i="15"/>
  <c r="S568" i="15"/>
  <c r="Z567" i="15"/>
  <c r="X567" i="15"/>
  <c r="S567" i="15"/>
  <c r="Z566" i="15"/>
  <c r="X566" i="15"/>
  <c r="S566" i="15"/>
  <c r="Z565" i="15"/>
  <c r="X565" i="15"/>
  <c r="S565" i="15"/>
  <c r="Z564" i="15"/>
  <c r="X564" i="15"/>
  <c r="S564" i="15"/>
  <c r="Z563" i="15"/>
  <c r="X563" i="15"/>
  <c r="S563" i="15"/>
  <c r="Z562" i="15"/>
  <c r="X562" i="15"/>
  <c r="S562" i="15"/>
  <c r="Z561" i="15"/>
  <c r="X561" i="15"/>
  <c r="S561" i="15"/>
  <c r="Z560" i="15"/>
  <c r="X560" i="15"/>
  <c r="S560" i="15"/>
  <c r="Z559" i="15"/>
  <c r="X559" i="15"/>
  <c r="S559" i="15"/>
  <c r="Z558" i="15"/>
  <c r="X558" i="15"/>
  <c r="S558" i="15"/>
  <c r="Z557" i="15"/>
  <c r="X557" i="15"/>
  <c r="S557" i="15"/>
  <c r="Z556" i="15"/>
  <c r="X556" i="15"/>
  <c r="S556" i="15"/>
  <c r="Z555" i="15"/>
  <c r="X555" i="15"/>
  <c r="S555" i="15"/>
  <c r="Z554" i="15"/>
  <c r="X554" i="15"/>
  <c r="S554" i="15"/>
  <c r="Z553" i="15"/>
  <c r="X553" i="15"/>
  <c r="S553" i="15"/>
  <c r="Z552" i="15"/>
  <c r="X552" i="15"/>
  <c r="S552" i="15"/>
  <c r="Z551" i="15"/>
  <c r="X551" i="15"/>
  <c r="S551" i="15"/>
  <c r="Z550" i="15"/>
  <c r="X550" i="15"/>
  <c r="S550" i="15"/>
  <c r="Z549" i="15"/>
  <c r="X549" i="15"/>
  <c r="S549" i="15"/>
  <c r="Z548" i="15"/>
  <c r="X548" i="15"/>
  <c r="S548" i="15"/>
  <c r="Z547" i="15"/>
  <c r="X547" i="15"/>
  <c r="S547" i="15"/>
  <c r="Z546" i="15"/>
  <c r="X546" i="15"/>
  <c r="S546" i="15"/>
  <c r="Z545" i="15"/>
  <c r="X545" i="15"/>
  <c r="S545" i="15"/>
  <c r="Z544" i="15"/>
  <c r="X544" i="15"/>
  <c r="S544" i="15"/>
  <c r="Z543" i="15"/>
  <c r="X543" i="15"/>
  <c r="S543" i="15"/>
  <c r="Z542" i="15"/>
  <c r="X542" i="15"/>
  <c r="S542" i="15"/>
  <c r="Z541" i="15"/>
  <c r="X541" i="15"/>
  <c r="S541" i="15"/>
  <c r="Z540" i="15"/>
  <c r="X540" i="15"/>
  <c r="S540" i="15"/>
  <c r="Z539" i="15"/>
  <c r="X539" i="15"/>
  <c r="S539" i="15"/>
  <c r="Z538" i="15"/>
  <c r="X538" i="15"/>
  <c r="S538" i="15"/>
  <c r="Z537" i="15"/>
  <c r="X537" i="15"/>
  <c r="S537" i="15"/>
  <c r="Z536" i="15"/>
  <c r="X536" i="15"/>
  <c r="S536" i="15"/>
  <c r="Z535" i="15"/>
  <c r="X535" i="15"/>
  <c r="S535" i="15"/>
  <c r="Z534" i="15"/>
  <c r="X534" i="15"/>
  <c r="S534" i="15"/>
  <c r="Z533" i="15"/>
  <c r="X533" i="15"/>
  <c r="S533" i="15"/>
  <c r="Z532" i="15"/>
  <c r="X532" i="15"/>
  <c r="S532" i="15"/>
  <c r="Z531" i="15"/>
  <c r="X531" i="15"/>
  <c r="S531" i="15"/>
  <c r="Z530" i="15"/>
  <c r="X530" i="15"/>
  <c r="S530" i="15"/>
  <c r="Z529" i="15"/>
  <c r="X529" i="15"/>
  <c r="S529" i="15"/>
  <c r="Z528" i="15"/>
  <c r="X528" i="15"/>
  <c r="S528" i="15"/>
  <c r="Z527" i="15"/>
  <c r="X527" i="15"/>
  <c r="S527" i="15"/>
  <c r="Z526" i="15"/>
  <c r="X526" i="15"/>
  <c r="S526" i="15"/>
  <c r="Z525" i="15"/>
  <c r="X525" i="15"/>
  <c r="S525" i="15"/>
  <c r="Z524" i="15"/>
  <c r="X524" i="15"/>
  <c r="S524" i="15"/>
  <c r="Z523" i="15"/>
  <c r="X523" i="15"/>
  <c r="S523" i="15"/>
  <c r="Z522" i="15"/>
  <c r="X522" i="15"/>
  <c r="S522" i="15"/>
  <c r="Z521" i="15"/>
  <c r="X521" i="15"/>
  <c r="S521" i="15"/>
  <c r="Z520" i="15"/>
  <c r="X520" i="15"/>
  <c r="S520" i="15"/>
  <c r="Z519" i="15"/>
  <c r="X519" i="15"/>
  <c r="S519" i="15"/>
  <c r="Z518" i="15"/>
  <c r="X518" i="15"/>
  <c r="S518" i="15"/>
  <c r="Z517" i="15"/>
  <c r="X517" i="15"/>
  <c r="S517" i="15"/>
  <c r="Z516" i="15"/>
  <c r="X516" i="15"/>
  <c r="S516" i="15"/>
  <c r="Z515" i="15"/>
  <c r="X515" i="15"/>
  <c r="S515" i="15"/>
  <c r="Z514" i="15"/>
  <c r="X514" i="15"/>
  <c r="S514" i="15"/>
  <c r="Z513" i="15"/>
  <c r="X513" i="15"/>
  <c r="S513" i="15"/>
  <c r="Z512" i="15"/>
  <c r="X512" i="15"/>
  <c r="S512" i="15"/>
  <c r="Z511" i="15"/>
  <c r="X511" i="15"/>
  <c r="S511" i="15"/>
  <c r="Z510" i="15"/>
  <c r="X510" i="15"/>
  <c r="S510" i="15"/>
  <c r="Z509" i="15"/>
  <c r="X509" i="15"/>
  <c r="S509" i="15"/>
  <c r="Z508" i="15"/>
  <c r="X508" i="15"/>
  <c r="S508" i="15"/>
  <c r="Z507" i="15"/>
  <c r="X507" i="15"/>
  <c r="S507" i="15"/>
  <c r="Z506" i="15"/>
  <c r="X506" i="15"/>
  <c r="S506" i="15"/>
  <c r="Z505" i="15"/>
  <c r="X505" i="15"/>
  <c r="S505" i="15"/>
  <c r="Z504" i="15"/>
  <c r="X504" i="15"/>
  <c r="S504" i="15"/>
  <c r="Z503" i="15"/>
  <c r="X503" i="15"/>
  <c r="S503" i="15"/>
  <c r="Z502" i="15"/>
  <c r="X502" i="15"/>
  <c r="S502" i="15"/>
  <c r="Z501" i="15"/>
  <c r="X501" i="15"/>
  <c r="S501" i="15"/>
  <c r="Z500" i="15"/>
  <c r="X500" i="15"/>
  <c r="S500" i="15"/>
  <c r="Z499" i="15"/>
  <c r="X499" i="15"/>
  <c r="S499" i="15"/>
  <c r="Z498" i="15"/>
  <c r="X498" i="15"/>
  <c r="S498" i="15"/>
  <c r="Z497" i="15"/>
  <c r="X497" i="15"/>
  <c r="S497" i="15"/>
  <c r="Z496" i="15"/>
  <c r="X496" i="15"/>
  <c r="S496" i="15"/>
  <c r="Z495" i="15"/>
  <c r="X495" i="15"/>
  <c r="S495" i="15"/>
  <c r="Z494" i="15"/>
  <c r="X494" i="15"/>
  <c r="S494" i="15"/>
  <c r="Z493" i="15"/>
  <c r="X493" i="15"/>
  <c r="S493" i="15"/>
  <c r="Z492" i="15"/>
  <c r="X492" i="15"/>
  <c r="S492" i="15"/>
  <c r="Z491" i="15"/>
  <c r="X491" i="15"/>
  <c r="S491" i="15"/>
  <c r="Z490" i="15"/>
  <c r="X490" i="15"/>
  <c r="S490" i="15"/>
  <c r="Z489" i="15"/>
  <c r="X489" i="15"/>
  <c r="S489" i="15"/>
  <c r="Z488" i="15"/>
  <c r="X488" i="15"/>
  <c r="S488" i="15"/>
  <c r="Z487" i="15"/>
  <c r="X487" i="15"/>
  <c r="S487" i="15"/>
  <c r="Z486" i="15"/>
  <c r="X486" i="15"/>
  <c r="S486" i="15"/>
  <c r="Z485" i="15"/>
  <c r="X485" i="15"/>
  <c r="S485" i="15"/>
  <c r="Z484" i="15"/>
  <c r="X484" i="15"/>
  <c r="S484" i="15"/>
  <c r="Z483" i="15"/>
  <c r="X483" i="15"/>
  <c r="S483" i="15"/>
  <c r="Z482" i="15"/>
  <c r="X482" i="15"/>
  <c r="S482" i="15"/>
  <c r="Z481" i="15"/>
  <c r="X481" i="15"/>
  <c r="S481" i="15"/>
  <c r="Z480" i="15"/>
  <c r="X480" i="15"/>
  <c r="S480" i="15"/>
  <c r="Z479" i="15"/>
  <c r="X479" i="15"/>
  <c r="S479" i="15"/>
  <c r="Z478" i="15"/>
  <c r="X478" i="15"/>
  <c r="S478" i="15"/>
  <c r="Z477" i="15"/>
  <c r="X477" i="15"/>
  <c r="S477" i="15"/>
  <c r="Z476" i="15"/>
  <c r="X476" i="15"/>
  <c r="S476" i="15"/>
  <c r="Z475" i="15"/>
  <c r="X475" i="15"/>
  <c r="S475" i="15"/>
  <c r="Z474" i="15"/>
  <c r="X474" i="15"/>
  <c r="S474" i="15"/>
  <c r="Z473" i="15"/>
  <c r="X473" i="15"/>
  <c r="S473" i="15"/>
  <c r="Z472" i="15"/>
  <c r="X472" i="15"/>
  <c r="S472" i="15"/>
  <c r="Z471" i="15"/>
  <c r="X471" i="15"/>
  <c r="S471" i="15"/>
  <c r="Z470" i="15"/>
  <c r="X470" i="15"/>
  <c r="S470" i="15"/>
  <c r="Z469" i="15"/>
  <c r="X469" i="15"/>
  <c r="S469" i="15"/>
  <c r="Z468" i="15"/>
  <c r="X468" i="15"/>
  <c r="S468" i="15"/>
  <c r="Z467" i="15"/>
  <c r="X467" i="15"/>
  <c r="S467" i="15"/>
  <c r="Z466" i="15"/>
  <c r="X466" i="15"/>
  <c r="S466" i="15"/>
  <c r="Z465" i="15"/>
  <c r="X465" i="15"/>
  <c r="S465" i="15"/>
  <c r="Z464" i="15"/>
  <c r="X464" i="15"/>
  <c r="S464" i="15"/>
  <c r="Z463" i="15"/>
  <c r="X463" i="15"/>
  <c r="S463" i="15"/>
  <c r="Z462" i="15"/>
  <c r="X462" i="15"/>
  <c r="S462" i="15"/>
  <c r="Z461" i="15"/>
  <c r="X461" i="15"/>
  <c r="S461" i="15"/>
  <c r="Z460" i="15"/>
  <c r="X460" i="15"/>
  <c r="S460" i="15"/>
  <c r="Z459" i="15"/>
  <c r="X459" i="15"/>
  <c r="S459" i="15"/>
  <c r="Z458" i="15"/>
  <c r="X458" i="15"/>
  <c r="S458" i="15"/>
  <c r="Z457" i="15"/>
  <c r="X457" i="15"/>
  <c r="S457" i="15"/>
  <c r="Z456" i="15"/>
  <c r="X456" i="15"/>
  <c r="S456" i="15"/>
  <c r="Z455" i="15"/>
  <c r="X455" i="15"/>
  <c r="S455" i="15"/>
  <c r="Z454" i="15"/>
  <c r="X454" i="15"/>
  <c r="S454" i="15"/>
  <c r="Z453" i="15"/>
  <c r="X453" i="15"/>
  <c r="S453" i="15"/>
  <c r="Z452" i="15"/>
  <c r="X452" i="15"/>
  <c r="S452" i="15"/>
  <c r="Z451" i="15"/>
  <c r="X451" i="15"/>
  <c r="S451" i="15"/>
  <c r="Z450" i="15"/>
  <c r="X450" i="15"/>
  <c r="S450" i="15"/>
  <c r="Z449" i="15"/>
  <c r="X449" i="15"/>
  <c r="S449" i="15"/>
  <c r="Z448" i="15"/>
  <c r="X448" i="15"/>
  <c r="S448" i="15"/>
  <c r="Z447" i="15"/>
  <c r="X447" i="15"/>
  <c r="S447" i="15"/>
  <c r="Z446" i="15"/>
  <c r="X446" i="15"/>
  <c r="S446" i="15"/>
  <c r="Z445" i="15"/>
  <c r="X445" i="15"/>
  <c r="S445" i="15"/>
  <c r="Z444" i="15"/>
  <c r="X444" i="15"/>
  <c r="S444" i="15"/>
  <c r="Z443" i="15"/>
  <c r="X443" i="15"/>
  <c r="S443" i="15"/>
  <c r="Z442" i="15"/>
  <c r="X442" i="15"/>
  <c r="S442" i="15"/>
  <c r="Z441" i="15"/>
  <c r="X441" i="15"/>
  <c r="S441" i="15"/>
  <c r="Z440" i="15"/>
  <c r="X440" i="15"/>
  <c r="S440" i="15"/>
  <c r="Z439" i="15"/>
  <c r="X439" i="15"/>
  <c r="S439" i="15"/>
  <c r="Z438" i="15"/>
  <c r="X438" i="15"/>
  <c r="S438" i="15"/>
  <c r="Z437" i="15"/>
  <c r="X437" i="15"/>
  <c r="S437" i="15"/>
  <c r="Z436" i="15"/>
  <c r="X436" i="15"/>
  <c r="S436" i="15"/>
  <c r="Z435" i="15"/>
  <c r="X435" i="15"/>
  <c r="S435" i="15"/>
  <c r="Z434" i="15"/>
  <c r="X434" i="15"/>
  <c r="S434" i="15"/>
  <c r="Z433" i="15"/>
  <c r="X433" i="15"/>
  <c r="S433" i="15"/>
  <c r="Z432" i="15"/>
  <c r="X432" i="15"/>
  <c r="S432" i="15"/>
  <c r="Z431" i="15"/>
  <c r="X431" i="15"/>
  <c r="S431" i="15"/>
  <c r="Z430" i="15"/>
  <c r="X430" i="15"/>
  <c r="S430" i="15"/>
  <c r="Z429" i="15"/>
  <c r="X429" i="15"/>
  <c r="S429" i="15"/>
  <c r="Z428" i="15"/>
  <c r="X428" i="15"/>
  <c r="S428" i="15"/>
  <c r="Z427" i="15"/>
  <c r="X427" i="15"/>
  <c r="S427" i="15"/>
  <c r="Z426" i="15"/>
  <c r="X426" i="15"/>
  <c r="S426" i="15"/>
  <c r="Z425" i="15"/>
  <c r="X425" i="15"/>
  <c r="S425" i="15"/>
  <c r="Z424" i="15"/>
  <c r="X424" i="15"/>
  <c r="S424" i="15"/>
  <c r="Z423" i="15"/>
  <c r="X423" i="15"/>
  <c r="S423" i="15"/>
  <c r="Z422" i="15"/>
  <c r="X422" i="15"/>
  <c r="S422" i="15"/>
  <c r="Z421" i="15"/>
  <c r="X421" i="15"/>
  <c r="S421" i="15"/>
  <c r="Z420" i="15"/>
  <c r="X420" i="15"/>
  <c r="S420" i="15"/>
  <c r="Z419" i="15"/>
  <c r="X419" i="15"/>
  <c r="S419" i="15"/>
  <c r="Z418" i="15"/>
  <c r="X418" i="15"/>
  <c r="S418" i="15"/>
  <c r="Z417" i="15"/>
  <c r="X417" i="15"/>
  <c r="S417" i="15"/>
  <c r="Z416" i="15"/>
  <c r="X416" i="15"/>
  <c r="S416" i="15"/>
  <c r="Z415" i="15"/>
  <c r="X415" i="15"/>
  <c r="S415" i="15"/>
  <c r="Z414" i="15"/>
  <c r="X414" i="15"/>
  <c r="S414" i="15"/>
  <c r="Z413" i="15"/>
  <c r="X413" i="15"/>
  <c r="S413" i="15"/>
  <c r="Z412" i="15"/>
  <c r="X412" i="15"/>
  <c r="S412" i="15"/>
  <c r="Z411" i="15"/>
  <c r="X411" i="15"/>
  <c r="S411" i="15"/>
  <c r="Z410" i="15"/>
  <c r="X410" i="15"/>
  <c r="S410" i="15"/>
  <c r="Z409" i="15"/>
  <c r="X409" i="15"/>
  <c r="S409" i="15"/>
  <c r="Z408" i="15"/>
  <c r="X408" i="15"/>
  <c r="S408" i="15"/>
  <c r="Z407" i="15"/>
  <c r="X407" i="15"/>
  <c r="S407" i="15"/>
  <c r="Z406" i="15"/>
  <c r="X406" i="15"/>
  <c r="S406" i="15"/>
  <c r="Z405" i="15"/>
  <c r="X405" i="15"/>
  <c r="S405" i="15"/>
  <c r="Z404" i="15"/>
  <c r="X404" i="15"/>
  <c r="S404" i="15"/>
  <c r="Z403" i="15"/>
  <c r="X403" i="15"/>
  <c r="S403" i="15"/>
  <c r="Z402" i="15"/>
  <c r="X402" i="15"/>
  <c r="S402" i="15"/>
  <c r="Z401" i="15"/>
  <c r="X401" i="15"/>
  <c r="S401" i="15"/>
  <c r="Z400" i="15"/>
  <c r="X400" i="15"/>
  <c r="S400" i="15"/>
  <c r="Z399" i="15"/>
  <c r="X399" i="15"/>
  <c r="S399" i="15"/>
  <c r="Z398" i="15"/>
  <c r="X398" i="15"/>
  <c r="S398" i="15"/>
  <c r="Z397" i="15"/>
  <c r="X397" i="15"/>
  <c r="S397" i="15"/>
  <c r="Z396" i="15"/>
  <c r="X396" i="15"/>
  <c r="S396" i="15"/>
  <c r="Z395" i="15"/>
  <c r="X395" i="15"/>
  <c r="S395" i="15"/>
  <c r="Z394" i="15"/>
  <c r="X394" i="15"/>
  <c r="S394" i="15"/>
  <c r="Z393" i="15"/>
  <c r="X393" i="15"/>
  <c r="S393" i="15"/>
  <c r="Z392" i="15"/>
  <c r="X392" i="15"/>
  <c r="S392" i="15"/>
  <c r="Z391" i="15"/>
  <c r="X391" i="15"/>
  <c r="S391" i="15"/>
  <c r="Z390" i="15"/>
  <c r="X390" i="15"/>
  <c r="S390" i="15"/>
  <c r="Z389" i="15"/>
  <c r="X389" i="15"/>
  <c r="S389" i="15"/>
  <c r="Z388" i="15"/>
  <c r="X388" i="15"/>
  <c r="S388" i="15"/>
  <c r="Z387" i="15"/>
  <c r="X387" i="15"/>
  <c r="S387" i="15"/>
  <c r="Z386" i="15"/>
  <c r="X386" i="15"/>
  <c r="S386" i="15"/>
  <c r="Z385" i="15"/>
  <c r="X385" i="15"/>
  <c r="S385" i="15"/>
  <c r="Z384" i="15"/>
  <c r="X384" i="15"/>
  <c r="S384" i="15"/>
  <c r="Z383" i="15"/>
  <c r="X383" i="15"/>
  <c r="S383" i="15"/>
  <c r="Z382" i="15"/>
  <c r="X382" i="15"/>
  <c r="S382" i="15"/>
  <c r="Z381" i="15"/>
  <c r="X381" i="15"/>
  <c r="S381" i="15"/>
  <c r="Z380" i="15"/>
  <c r="X380" i="15"/>
  <c r="S380" i="15"/>
  <c r="Z379" i="15"/>
  <c r="X379" i="15"/>
  <c r="S379" i="15"/>
  <c r="Z378" i="15"/>
  <c r="X378" i="15"/>
  <c r="S378" i="15"/>
  <c r="Z377" i="15"/>
  <c r="X377" i="15"/>
  <c r="S377" i="15"/>
  <c r="Z376" i="15"/>
  <c r="X376" i="15"/>
  <c r="S376" i="15"/>
  <c r="Z375" i="15"/>
  <c r="X375" i="15"/>
  <c r="S375" i="15"/>
  <c r="Z374" i="15"/>
  <c r="X374" i="15"/>
  <c r="S374" i="15"/>
  <c r="Z373" i="15"/>
  <c r="X373" i="15"/>
  <c r="S373" i="15"/>
  <c r="Z372" i="15"/>
  <c r="X372" i="15"/>
  <c r="S372" i="15"/>
  <c r="Z371" i="15"/>
  <c r="X371" i="15"/>
  <c r="S371" i="15"/>
  <c r="Z370" i="15"/>
  <c r="X370" i="15"/>
  <c r="S370" i="15"/>
  <c r="Z369" i="15"/>
  <c r="X369" i="15"/>
  <c r="S369" i="15"/>
  <c r="Z368" i="15"/>
  <c r="X368" i="15"/>
  <c r="S368" i="15"/>
  <c r="Z367" i="15"/>
  <c r="X367" i="15"/>
  <c r="S367" i="15"/>
  <c r="Z366" i="15"/>
  <c r="X366" i="15"/>
  <c r="S366" i="15"/>
  <c r="Z365" i="15"/>
  <c r="X365" i="15"/>
  <c r="S365" i="15"/>
  <c r="Z364" i="15"/>
  <c r="X364" i="15"/>
  <c r="S364" i="15"/>
  <c r="Z363" i="15"/>
  <c r="X363" i="15"/>
  <c r="S363" i="15"/>
  <c r="Z362" i="15"/>
  <c r="X362" i="15"/>
  <c r="S362" i="15"/>
  <c r="Z361" i="15"/>
  <c r="X361" i="15"/>
  <c r="S361" i="15"/>
  <c r="Z360" i="15"/>
  <c r="X360" i="15"/>
  <c r="S360" i="15"/>
  <c r="Z359" i="15"/>
  <c r="X359" i="15"/>
  <c r="S359" i="15"/>
  <c r="Z358" i="15"/>
  <c r="X358" i="15"/>
  <c r="S358" i="15"/>
  <c r="Z357" i="15"/>
  <c r="X357" i="15"/>
  <c r="S357" i="15"/>
  <c r="Z356" i="15"/>
  <c r="X356" i="15"/>
  <c r="S356" i="15"/>
  <c r="Z355" i="15"/>
  <c r="X355" i="15"/>
  <c r="S355" i="15"/>
  <c r="Z354" i="15"/>
  <c r="X354" i="15"/>
  <c r="S354" i="15"/>
  <c r="Z353" i="15"/>
  <c r="X353" i="15"/>
  <c r="S353" i="15"/>
  <c r="Z352" i="15"/>
  <c r="X352" i="15"/>
  <c r="S352" i="15"/>
  <c r="Z351" i="15"/>
  <c r="X351" i="15"/>
  <c r="S351" i="15"/>
  <c r="Z350" i="15"/>
  <c r="X350" i="15"/>
  <c r="S350" i="15"/>
  <c r="Z349" i="15"/>
  <c r="X349" i="15"/>
  <c r="S349" i="15"/>
  <c r="Z348" i="15"/>
  <c r="X348" i="15"/>
  <c r="S348" i="15"/>
  <c r="Z347" i="15"/>
  <c r="X347" i="15"/>
  <c r="S347" i="15"/>
  <c r="Z346" i="15"/>
  <c r="X346" i="15"/>
  <c r="S346" i="15"/>
  <c r="Z345" i="15"/>
  <c r="X345" i="15"/>
  <c r="S345" i="15"/>
  <c r="Z344" i="15"/>
  <c r="X344" i="15"/>
  <c r="S344" i="15"/>
  <c r="Z343" i="15"/>
  <c r="X343" i="15"/>
  <c r="S343" i="15"/>
  <c r="Z342" i="15"/>
  <c r="X342" i="15"/>
  <c r="S342" i="15"/>
  <c r="Z341" i="15"/>
  <c r="X341" i="15"/>
  <c r="S341" i="15"/>
  <c r="Z340" i="15"/>
  <c r="X340" i="15"/>
  <c r="S340" i="15"/>
  <c r="Z339" i="15"/>
  <c r="X339" i="15"/>
  <c r="S339" i="15"/>
  <c r="Z338" i="15"/>
  <c r="X338" i="15"/>
  <c r="S338" i="15"/>
  <c r="Z337" i="15"/>
  <c r="X337" i="15"/>
  <c r="S337" i="15"/>
  <c r="Z336" i="15"/>
  <c r="X336" i="15"/>
  <c r="S336" i="15"/>
  <c r="Z335" i="15"/>
  <c r="X335" i="15"/>
  <c r="S335" i="15"/>
  <c r="Z334" i="15"/>
  <c r="X334" i="15"/>
  <c r="S334" i="15"/>
  <c r="Z333" i="15"/>
  <c r="X333" i="15"/>
  <c r="S333" i="15"/>
  <c r="Z332" i="15"/>
  <c r="X332" i="15"/>
  <c r="S332" i="15"/>
  <c r="Z331" i="15"/>
  <c r="X331" i="15"/>
  <c r="S331" i="15"/>
  <c r="Z330" i="15"/>
  <c r="X330" i="15"/>
  <c r="S330" i="15"/>
  <c r="Z329" i="15"/>
  <c r="X329" i="15"/>
  <c r="S329" i="15"/>
  <c r="Z328" i="15"/>
  <c r="X328" i="15"/>
  <c r="S328" i="15"/>
  <c r="Z327" i="15"/>
  <c r="X327" i="15"/>
  <c r="S327" i="15"/>
  <c r="Z326" i="15"/>
  <c r="X326" i="15"/>
  <c r="S326" i="15"/>
  <c r="Z325" i="15"/>
  <c r="X325" i="15"/>
  <c r="S325" i="15"/>
  <c r="Z324" i="15"/>
  <c r="X324" i="15"/>
  <c r="S324" i="15"/>
  <c r="Z323" i="15"/>
  <c r="X323" i="15"/>
  <c r="S323" i="15"/>
  <c r="Z322" i="15"/>
  <c r="X322" i="15"/>
  <c r="S322" i="15"/>
  <c r="Z321" i="15"/>
  <c r="X321" i="15"/>
  <c r="S321" i="15"/>
  <c r="Z320" i="15"/>
  <c r="X320" i="15"/>
  <c r="S320" i="15"/>
  <c r="Z319" i="15"/>
  <c r="X319" i="15"/>
  <c r="S319" i="15"/>
  <c r="Z318" i="15"/>
  <c r="X318" i="15"/>
  <c r="S318" i="15"/>
  <c r="Z317" i="15"/>
  <c r="X317" i="15"/>
  <c r="S317" i="15"/>
  <c r="Z316" i="15"/>
  <c r="X316" i="15"/>
  <c r="S316" i="15"/>
  <c r="Z315" i="15"/>
  <c r="X315" i="15"/>
  <c r="S315" i="15"/>
  <c r="Z314" i="15"/>
  <c r="X314" i="15"/>
  <c r="S314" i="15"/>
  <c r="Z313" i="15"/>
  <c r="X313" i="15"/>
  <c r="S313" i="15"/>
  <c r="Z312" i="15"/>
  <c r="X312" i="15"/>
  <c r="S312" i="15"/>
  <c r="Z311" i="15"/>
  <c r="X311" i="15"/>
  <c r="S311" i="15"/>
  <c r="Z310" i="15"/>
  <c r="X310" i="15"/>
  <c r="S310" i="15"/>
  <c r="Z309" i="15"/>
  <c r="X309" i="15"/>
  <c r="S309" i="15"/>
  <c r="Z308" i="15"/>
  <c r="X308" i="15"/>
  <c r="S308" i="15"/>
  <c r="Z307" i="15"/>
  <c r="X307" i="15"/>
  <c r="S307" i="15"/>
  <c r="Z306" i="15"/>
  <c r="X306" i="15"/>
  <c r="S306" i="15"/>
  <c r="Z305" i="15"/>
  <c r="X305" i="15"/>
  <c r="S305" i="15"/>
  <c r="Z304" i="15"/>
  <c r="X304" i="15"/>
  <c r="S304" i="15"/>
  <c r="Z303" i="15"/>
  <c r="X303" i="15"/>
  <c r="S303" i="15"/>
  <c r="Z302" i="15"/>
  <c r="X302" i="15"/>
  <c r="S302" i="15"/>
  <c r="Z301" i="15"/>
  <c r="X301" i="15"/>
  <c r="S301" i="15"/>
  <c r="Z300" i="15"/>
  <c r="X300" i="15"/>
  <c r="S300" i="15"/>
  <c r="Z299" i="15"/>
  <c r="X299" i="15"/>
  <c r="S299" i="15"/>
  <c r="Z298" i="15"/>
  <c r="X298" i="15"/>
  <c r="S298" i="15"/>
  <c r="Z297" i="15"/>
  <c r="X297" i="15"/>
  <c r="S297" i="15"/>
  <c r="Z296" i="15"/>
  <c r="X296" i="15"/>
  <c r="S296" i="15"/>
  <c r="Z295" i="15"/>
  <c r="X295" i="15"/>
  <c r="S295" i="15"/>
  <c r="Z294" i="15"/>
  <c r="X294" i="15"/>
  <c r="S294" i="15"/>
  <c r="Z293" i="15"/>
  <c r="X293" i="15"/>
  <c r="S293" i="15"/>
  <c r="Z292" i="15"/>
  <c r="X292" i="15"/>
  <c r="S292" i="15"/>
  <c r="Z291" i="15"/>
  <c r="X291" i="15"/>
  <c r="S291" i="15"/>
  <c r="Z290" i="15"/>
  <c r="X290" i="15"/>
  <c r="S290" i="15"/>
  <c r="Z289" i="15"/>
  <c r="X289" i="15"/>
  <c r="S289" i="15"/>
  <c r="Z288" i="15"/>
  <c r="X288" i="15"/>
  <c r="S288" i="15"/>
  <c r="Z287" i="15"/>
  <c r="X287" i="15"/>
  <c r="S287" i="15"/>
  <c r="Z286" i="15"/>
  <c r="X286" i="15"/>
  <c r="S286" i="15"/>
  <c r="Z285" i="15"/>
  <c r="X285" i="15"/>
  <c r="S285" i="15"/>
  <c r="Z284" i="15"/>
  <c r="X284" i="15"/>
  <c r="S284" i="15"/>
  <c r="Z283" i="15"/>
  <c r="X283" i="15"/>
  <c r="S283" i="15"/>
  <c r="Z282" i="15"/>
  <c r="X282" i="15"/>
  <c r="S282" i="15"/>
  <c r="Z281" i="15"/>
  <c r="X281" i="15"/>
  <c r="S281" i="15"/>
  <c r="Z280" i="15"/>
  <c r="X280" i="15"/>
  <c r="S280" i="15"/>
  <c r="Z279" i="15"/>
  <c r="X279" i="15"/>
  <c r="S279" i="15"/>
  <c r="Z278" i="15"/>
  <c r="X278" i="15"/>
  <c r="S278" i="15"/>
  <c r="Z277" i="15"/>
  <c r="X277" i="15"/>
  <c r="S277" i="15"/>
  <c r="Z276" i="15"/>
  <c r="X276" i="15"/>
  <c r="S276" i="15"/>
  <c r="Z275" i="15"/>
  <c r="X275" i="15"/>
  <c r="S275" i="15"/>
  <c r="Z274" i="15"/>
  <c r="X274" i="15"/>
  <c r="S274" i="15"/>
  <c r="Z273" i="15"/>
  <c r="X273" i="15"/>
  <c r="S273" i="15"/>
  <c r="Z272" i="15"/>
  <c r="X272" i="15"/>
  <c r="S272" i="15"/>
  <c r="Z271" i="15"/>
  <c r="X271" i="15"/>
  <c r="S271" i="15"/>
  <c r="Z270" i="15"/>
  <c r="X270" i="15"/>
  <c r="S270" i="15"/>
  <c r="Z269" i="15"/>
  <c r="X269" i="15"/>
  <c r="S269" i="15"/>
  <c r="Z268" i="15"/>
  <c r="X268" i="15"/>
  <c r="S268" i="15"/>
  <c r="Z267" i="15"/>
  <c r="X267" i="15"/>
  <c r="S267" i="15"/>
  <c r="Z266" i="15"/>
  <c r="X266" i="15"/>
  <c r="S266" i="15"/>
  <c r="Z265" i="15"/>
  <c r="X265" i="15"/>
  <c r="S265" i="15"/>
  <c r="Z264" i="15"/>
  <c r="X264" i="15"/>
  <c r="S264" i="15"/>
  <c r="Z263" i="15"/>
  <c r="X263" i="15"/>
  <c r="S263" i="15"/>
  <c r="Z262" i="15"/>
  <c r="X262" i="15"/>
  <c r="S262" i="15"/>
  <c r="Z261" i="15"/>
  <c r="X261" i="15"/>
  <c r="S261" i="15"/>
  <c r="Z260" i="15"/>
  <c r="X260" i="15"/>
  <c r="S260" i="15"/>
  <c r="Z259" i="15"/>
  <c r="X259" i="15"/>
  <c r="S259" i="15"/>
  <c r="Z258" i="15"/>
  <c r="X258" i="15"/>
  <c r="S258" i="15"/>
  <c r="Z257" i="15"/>
  <c r="X257" i="15"/>
  <c r="S257" i="15"/>
  <c r="Z256" i="15"/>
  <c r="X256" i="15"/>
  <c r="S256" i="15"/>
  <c r="Z255" i="15"/>
  <c r="X255" i="15"/>
  <c r="S255" i="15"/>
  <c r="Z254" i="15"/>
  <c r="X254" i="15"/>
  <c r="S254" i="15"/>
  <c r="Z253" i="15"/>
  <c r="X253" i="15"/>
  <c r="S253" i="15"/>
  <c r="Z252" i="15"/>
  <c r="X252" i="15"/>
  <c r="S252" i="15"/>
  <c r="Z251" i="15"/>
  <c r="X251" i="15"/>
  <c r="S251" i="15"/>
  <c r="Z250" i="15"/>
  <c r="X250" i="15"/>
  <c r="S250" i="15"/>
  <c r="Z249" i="15"/>
  <c r="X249" i="15"/>
  <c r="S249" i="15"/>
  <c r="Z248" i="15"/>
  <c r="X248" i="15"/>
  <c r="S248" i="15"/>
  <c r="Z247" i="15"/>
  <c r="X247" i="15"/>
  <c r="S247" i="15"/>
  <c r="Z246" i="15"/>
  <c r="X246" i="15"/>
  <c r="S246" i="15"/>
  <c r="Z245" i="15"/>
  <c r="X245" i="15"/>
  <c r="S245" i="15"/>
  <c r="Z244" i="15"/>
  <c r="X244" i="15"/>
  <c r="S244" i="15"/>
  <c r="Z243" i="15"/>
  <c r="X243" i="15"/>
  <c r="S243" i="15"/>
  <c r="Z242" i="15"/>
  <c r="X242" i="15"/>
  <c r="S242" i="15"/>
  <c r="Z241" i="15"/>
  <c r="X241" i="15"/>
  <c r="S241" i="15"/>
  <c r="Z240" i="15"/>
  <c r="X240" i="15"/>
  <c r="S240" i="15"/>
  <c r="Z239" i="15"/>
  <c r="X239" i="15"/>
  <c r="S239" i="15"/>
  <c r="Z238" i="15"/>
  <c r="X238" i="15"/>
  <c r="S238" i="15"/>
  <c r="Z237" i="15"/>
  <c r="X237" i="15"/>
  <c r="S237" i="15"/>
  <c r="Z236" i="15"/>
  <c r="X236" i="15"/>
  <c r="S236" i="15"/>
  <c r="Z235" i="15"/>
  <c r="X235" i="15"/>
  <c r="S235" i="15"/>
  <c r="Z234" i="15"/>
  <c r="X234" i="15"/>
  <c r="S234" i="15"/>
  <c r="Z233" i="15"/>
  <c r="X233" i="15"/>
  <c r="S233" i="15"/>
  <c r="Z232" i="15"/>
  <c r="X232" i="15"/>
  <c r="S232" i="15"/>
  <c r="Z231" i="15"/>
  <c r="X231" i="15"/>
  <c r="S231" i="15"/>
  <c r="Z230" i="15"/>
  <c r="X230" i="15"/>
  <c r="S230" i="15"/>
  <c r="Z229" i="15"/>
  <c r="X229" i="15"/>
  <c r="S229" i="15"/>
  <c r="Z228" i="15"/>
  <c r="X228" i="15"/>
  <c r="S228" i="15"/>
  <c r="Z227" i="15"/>
  <c r="X227" i="15"/>
  <c r="S227" i="15"/>
  <c r="Z226" i="15"/>
  <c r="X226" i="15"/>
  <c r="S226" i="15"/>
  <c r="Z225" i="15"/>
  <c r="X225" i="15"/>
  <c r="S225" i="15"/>
  <c r="Z224" i="15"/>
  <c r="X224" i="15"/>
  <c r="S224" i="15"/>
  <c r="Z223" i="15"/>
  <c r="X223" i="15"/>
  <c r="S223" i="15"/>
  <c r="Z1" i="15" l="1"/>
  <c r="S1" i="15"/>
  <c r="C16" i="17" l="1"/>
  <c r="C20" i="17" s="1"/>
</calcChain>
</file>

<file path=xl/sharedStrings.xml><?xml version="1.0" encoding="utf-8"?>
<sst xmlns="http://schemas.openxmlformats.org/spreadsheetml/2006/main" count="205" uniqueCount="163">
  <si>
    <t>Output Identification</t>
  </si>
  <si>
    <t>Output title</t>
  </si>
  <si>
    <t>Output type</t>
  </si>
  <si>
    <t>Staff Category</t>
  </si>
  <si>
    <t>Managers</t>
  </si>
  <si>
    <t>Administrative support staff</t>
  </si>
  <si>
    <t>Number of working days</t>
  </si>
  <si>
    <t>Total</t>
  </si>
  <si>
    <t>Teachers/ Trainers/ Researchers</t>
  </si>
  <si>
    <t>First Name</t>
  </si>
  <si>
    <t>Last Name</t>
  </si>
  <si>
    <t>End Date</t>
  </si>
  <si>
    <t>Sending Country</t>
  </si>
  <si>
    <t>Receiving City</t>
  </si>
  <si>
    <t>Distance Band</t>
  </si>
  <si>
    <t>Total Grant</t>
  </si>
  <si>
    <t>Start Date</t>
  </si>
  <si>
    <t>Receiving Country</t>
  </si>
  <si>
    <t>Transnational Project Meetings</t>
  </si>
  <si>
    <t>Sending City</t>
  </si>
  <si>
    <t>Contracted</t>
  </si>
  <si>
    <t>Contracted Project Duration (months)</t>
  </si>
  <si>
    <t>Multiplier Events</t>
  </si>
  <si>
    <t>Event Title</t>
  </si>
  <si>
    <t>Organiser</t>
  </si>
  <si>
    <t>Local Participants</t>
  </si>
  <si>
    <t>Grant per Local Participant</t>
  </si>
  <si>
    <t>Total Grant for Local Participants</t>
  </si>
  <si>
    <t>International Participants</t>
  </si>
  <si>
    <t>No. of Local Participants</t>
  </si>
  <si>
    <t>No. of International Participants</t>
  </si>
  <si>
    <t>Total Grant for International Participants</t>
  </si>
  <si>
    <t>Event Identification</t>
  </si>
  <si>
    <t>Activity Type</t>
  </si>
  <si>
    <t>Special Needs</t>
  </si>
  <si>
    <t>Organisation</t>
  </si>
  <si>
    <t>Description</t>
  </si>
  <si>
    <t>Exceptional Costs</t>
  </si>
  <si>
    <t>Description of Cost Item</t>
  </si>
  <si>
    <t>Project Management and Implementation</t>
  </si>
  <si>
    <t>Role</t>
  </si>
  <si>
    <t xml:space="preserve">Actual   </t>
  </si>
  <si>
    <t>Amount €</t>
  </si>
  <si>
    <t>Participant First Name</t>
  </si>
  <si>
    <t>Participant Last Name</t>
  </si>
  <si>
    <t>Participant Date of Birth</t>
  </si>
  <si>
    <t>Participant Gender</t>
  </si>
  <si>
    <t>Participant Email</t>
  </si>
  <si>
    <t>Nationality</t>
  </si>
  <si>
    <t>Accompanying Person</t>
  </si>
  <si>
    <t>Participant With Special Needs</t>
  </si>
  <si>
    <t>Fewer Opportunities</t>
  </si>
  <si>
    <t>Sending Organisation Legal Name</t>
  </si>
  <si>
    <t>EU Travel Total</t>
  </si>
  <si>
    <t>Comments on different location</t>
  </si>
  <si>
    <t>Travel Days</t>
  </si>
  <si>
    <t>Effective Duration (days)</t>
  </si>
  <si>
    <t>EU Organisational Support Grant/Day</t>
  </si>
  <si>
    <t>EU Organisational Support Total</t>
  </si>
  <si>
    <t>Main Language of Instruction / Work Language</t>
  </si>
  <si>
    <t>Other Languages Used</t>
  </si>
  <si>
    <t>Certifying Organisations</t>
  </si>
  <si>
    <t>Certification Types</t>
  </si>
  <si>
    <t>Overall Comments</t>
  </si>
  <si>
    <t>DD-MM-YYYY</t>
  </si>
  <si>
    <t>F/M/X(Unknown)</t>
  </si>
  <si>
    <t>YES/NO</t>
  </si>
  <si>
    <t>Sending Organisation</t>
  </si>
  <si>
    <t>Receiving Organisation</t>
  </si>
  <si>
    <t>Learning and Teaching activities</t>
  </si>
  <si>
    <t>Intellectual Outputs</t>
  </si>
  <si>
    <t>Country of Organisation</t>
  </si>
  <si>
    <t>Youth Worker (if Youth Project)</t>
  </si>
  <si>
    <t>Number of Organisation</t>
  </si>
  <si>
    <t>Full Real Cost (100%)</t>
  </si>
  <si>
    <t>Eligible Cost (75%)</t>
  </si>
  <si>
    <t>Linguistic support</t>
  </si>
  <si>
    <t>Cover Sheet</t>
  </si>
  <si>
    <t>Organisation Name</t>
  </si>
  <si>
    <t>Project reference</t>
  </si>
  <si>
    <t>Start date</t>
  </si>
  <si>
    <t>End date</t>
  </si>
  <si>
    <t>Budget</t>
  </si>
  <si>
    <t>PMI</t>
  </si>
  <si>
    <t>TPM</t>
  </si>
  <si>
    <t>IO</t>
  </si>
  <si>
    <t>ME</t>
  </si>
  <si>
    <t>LTTAs</t>
  </si>
  <si>
    <t>SN</t>
  </si>
  <si>
    <t>EC</t>
  </si>
  <si>
    <t>Agreement</t>
  </si>
  <si>
    <t>Spend to date</t>
  </si>
  <si>
    <t>Co-beneficiary</t>
  </si>
  <si>
    <t>Beneficiary/Co-ordinator</t>
  </si>
  <si>
    <t>Actual Project Duration (months)</t>
  </si>
  <si>
    <t>TOTAL</t>
  </si>
  <si>
    <t>Name of organisation</t>
  </si>
  <si>
    <t>0-99 Km</t>
  </si>
  <si>
    <t>100-1999 Km</t>
  </si>
  <si>
    <t>&gt;=2000 Km</t>
  </si>
  <si>
    <t>Technicians</t>
  </si>
  <si>
    <t>Name of Organisation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</si>
  <si>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</si>
  <si>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</si>
  <si>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</si>
  <si>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</si>
  <si>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</si>
  <si>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</si>
  <si>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</si>
  <si>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</si>
  <si>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</si>
  <si>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</si>
  <si>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</si>
  <si>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</si>
  <si>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</si>
  <si>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</si>
  <si>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Book</t>
  </si>
  <si>
    <t>CD</t>
  </si>
  <si>
    <t>Console game</t>
  </si>
  <si>
    <t>DVD</t>
  </si>
  <si>
    <t>Event</t>
  </si>
  <si>
    <t>Exhibition</t>
  </si>
  <si>
    <t>Facebook</t>
  </si>
  <si>
    <t>Interactive Resource</t>
  </si>
  <si>
    <t>Other</t>
  </si>
  <si>
    <t>Paper brochures</t>
  </si>
  <si>
    <t>Publications</t>
  </si>
  <si>
    <t>Press</t>
  </si>
  <si>
    <t>Radio</t>
  </si>
  <si>
    <t>Social media</t>
  </si>
  <si>
    <t>Video</t>
  </si>
  <si>
    <t>Website</t>
  </si>
  <si>
    <t>Youtube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</si>
  <si>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</si>
  <si>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</si>
  <si>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</si>
  <si>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</si>
  <si>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</si>
  <si>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</si>
  <si>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</si>
  <si>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</si>
  <si>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</si>
  <si>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</si>
  <si>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</si>
  <si>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</si>
  <si>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</si>
  <si>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</si>
  <si>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</si>
  <si>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</si>
  <si>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</si>
  <si>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</si>
  <si>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</si>
  <si>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</si>
  <si>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</si>
  <si>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</si>
  <si>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</si>
  <si>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</si>
  <si>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</si>
  <si>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</si>
  <si>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</si>
  <si>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</si>
  <si>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Actual Cost</t>
  </si>
  <si>
    <t>Name of Participant with Special 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</si>
</sst>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9"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u/>
      <sz val="20"/>
      <color theme="1"/>
      <name val="Arial"/>
      <family val="2"/>
    </font>
    <font>
      <sz val="11"/>
      <name val="Calibri"/>
      <family val="2"/>
      <scheme val="minor"/>
    </font>
    <font>
      <b/>
      <sz val="20"/>
      <color theme="1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b/>
      <sz val="9"/>
      <color theme="0"/>
      <name val="Raleway"/>
      <family val="2"/>
    </font>
    <font>
      <sz val="9"/>
      <color theme="0"/>
      <name val="Raleway"/>
      <family val="2"/>
    </font>
    <font>
      <sz val="9"/>
      <color theme="1"/>
      <name val="Raleway"/>
      <family val="2"/>
    </font>
    <font>
      <sz val="20"/>
      <color theme="1"/>
      <name val="Raleway"/>
      <family val="2"/>
    </font>
    <font>
      <sz val="9"/>
      <name val="Raleway"/>
      <family val="2"/>
    </font>
    <font>
      <b/>
      <sz val="9"/>
      <name val="Raleway"/>
      <family val="2"/>
    </font>
    <font>
      <b/>
      <sz val="20"/>
      <color theme="0"/>
      <name val="Raleway"/>
      <family val="2"/>
    </font>
    <font>
      <sz val="11"/>
      <color theme="1"/>
      <name val="Calibri"/>
      <family val="2"/>
    </font>
    <font>
      <b/>
      <sz val="18"/>
      <color theme="0"/>
      <name val="Raleway"/>
      <family val="2"/>
    </font>
    <font>
      <b/>
      <sz val="11"/>
      <color theme="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164" fontId="0" fillId="0" borderId="0" xfId="0" applyNumberFormat="1" applyFont="1"/>
    <xf numFmtId="0" fontId="0" fillId="3" borderId="0" xfId="0" applyFont="1" applyFill="1"/>
    <xf numFmtId="0" fontId="5" fillId="0" borderId="0" xfId="0" applyFont="1" applyFill="1"/>
    <xf numFmtId="0" fontId="7" fillId="0" borderId="0" xfId="0" applyFont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/>
    <xf numFmtId="0" fontId="6" fillId="0" borderId="0" xfId="0" applyFont="1" applyFill="1" applyAlignment="1">
      <alignment horizontal="left" vertical="top"/>
    </xf>
    <xf numFmtId="0" fontId="6" fillId="0" borderId="29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/>
    </xf>
    <xf numFmtId="0" fontId="0" fillId="0" borderId="0" xfId="0" applyBorder="1"/>
    <xf numFmtId="0" fontId="9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left" vertical="top"/>
    </xf>
    <xf numFmtId="0" fontId="15" fillId="0" borderId="29" xfId="0" applyFont="1" applyFill="1" applyBorder="1" applyAlignment="1">
      <alignment vertical="top"/>
    </xf>
    <xf numFmtId="0" fontId="11" fillId="0" borderId="0" xfId="0" applyFont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5" fillId="0" borderId="29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7" fillId="4" borderId="0" xfId="0" applyFont="1" applyFill="1"/>
    <xf numFmtId="0" fontId="7" fillId="0" borderId="30" xfId="0" applyFont="1" applyBorder="1"/>
    <xf numFmtId="0" fontId="7" fillId="0" borderId="30" xfId="0" applyFont="1" applyBorder="1" applyProtection="1">
      <protection locked="0"/>
    </xf>
    <xf numFmtId="4" fontId="7" fillId="2" borderId="30" xfId="0" applyNumberFormat="1" applyFont="1" applyFill="1" applyBorder="1" applyProtection="1"/>
    <xf numFmtId="0" fontId="7" fillId="0" borderId="31" xfId="0" applyFont="1" applyBorder="1"/>
    <xf numFmtId="4" fontId="7" fillId="0" borderId="31" xfId="0" applyNumberFormat="1" applyFont="1" applyBorder="1" applyProtection="1"/>
    <xf numFmtId="0" fontId="7" fillId="0" borderId="30" xfId="0" applyFont="1" applyFill="1" applyBorder="1"/>
    <xf numFmtId="4" fontId="7" fillId="2" borderId="30" xfId="0" applyNumberFormat="1" applyFont="1" applyFill="1" applyBorder="1"/>
    <xf numFmtId="0" fontId="17" fillId="4" borderId="29" xfId="0" applyFont="1" applyFill="1" applyBorder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wrapText="1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wrapText="1"/>
    </xf>
    <xf numFmtId="4" fontId="0" fillId="0" borderId="0" xfId="0" applyNumberFormat="1" applyFont="1"/>
    <xf numFmtId="0" fontId="18" fillId="0" borderId="0" xfId="0" applyFont="1" applyAlignment="1">
      <alignment horizontal="right"/>
    </xf>
    <xf numFmtId="0" fontId="0" fillId="0" borderId="1" xfId="0" applyBorder="1" applyAlignment="1" applyProtection="1">
      <alignment horizontal="center" vertical="center"/>
      <protection locked="0"/>
    </xf>
    <xf numFmtId="4" fontId="11" fillId="2" borderId="1" xfId="0" applyNumberFormat="1" applyFont="1" applyFill="1" applyBorder="1" applyAlignment="1">
      <alignment horizontal="center" vertical="center"/>
    </xf>
    <xf numFmtId="4" fontId="18" fillId="2" borderId="30" xfId="0" applyNumberFormat="1" applyFont="1" applyFill="1" applyBorder="1" applyAlignment="1">
      <alignment horizontal="center"/>
    </xf>
    <xf numFmtId="4" fontId="18" fillId="2" borderId="30" xfId="0" applyNumberFormat="1" applyFont="1" applyFill="1" applyBorder="1"/>
    <xf numFmtId="0" fontId="18" fillId="0" borderId="1" xfId="0" applyFont="1" applyBorder="1"/>
    <xf numFmtId="4" fontId="18" fillId="2" borderId="1" xfId="0" applyNumberFormat="1" applyFont="1" applyFill="1" applyBorder="1"/>
    <xf numFmtId="0" fontId="11" fillId="0" borderId="1" xfId="0" applyFont="1" applyBorder="1" applyProtection="1">
      <protection locked="0"/>
    </xf>
    <xf numFmtId="0" fontId="11" fillId="2" borderId="1" xfId="0" applyFont="1" applyFill="1" applyBorder="1" applyAlignment="1">
      <alignment vertical="center"/>
    </xf>
    <xf numFmtId="0" fontId="18" fillId="2" borderId="30" xfId="0" applyFont="1" applyFill="1" applyBorder="1"/>
    <xf numFmtId="0" fontId="11" fillId="2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4" fontId="18" fillId="2" borderId="3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3" fontId="18" fillId="2" borderId="30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left" vertical="top"/>
    </xf>
    <xf numFmtId="0" fontId="17" fillId="4" borderId="0" xfId="0" applyFont="1" applyFill="1" applyAlignment="1">
      <alignment horizontal="left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</xf>
    <xf numFmtId="0" fontId="7" fillId="4" borderId="0" xfId="0" applyFont="1" applyFill="1"/>
    <xf numFmtId="0" fontId="7" fillId="0" borderId="30" xfId="0" applyFont="1" applyBorder="1" applyProtection="1">
      <protection locked="0"/>
    </xf>
    <xf numFmtId="14" fontId="7" fillId="0" borderId="30" xfId="0" applyNumberFormat="1" applyFont="1" applyBorder="1" applyProtection="1">
      <protection locked="0"/>
    </xf>
    <xf numFmtId="0" fontId="17" fillId="4" borderId="29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left" vertical="top"/>
    </xf>
    <xf numFmtId="0" fontId="17" fillId="4" borderId="29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m%20Whitehall\AppData\Local\Microsoft\Windows\Temporary%20Internet%20Files\Content.Outlook\VHNDE8B8\KA3%20MTplu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 Meetings"/>
      <sheetName val="Transnational Meetings"/>
      <sheetName val="Sheet2"/>
    </sheetNames>
    <sheetDataSet>
      <sheetData sheetId="0"/>
      <sheetData sheetId="1"/>
      <sheetData sheetId="2">
        <row r="7">
          <cell r="A7" t="str">
            <v>0-9KM</v>
          </cell>
          <cell r="B7">
            <v>0</v>
          </cell>
        </row>
        <row r="8">
          <cell r="A8" t="str">
            <v>10-99KM</v>
          </cell>
          <cell r="B8">
            <v>20</v>
          </cell>
        </row>
        <row r="9">
          <cell r="A9" t="str">
            <v>100-499KM</v>
          </cell>
          <cell r="B9">
            <v>80</v>
          </cell>
        </row>
        <row r="10">
          <cell r="A10" t="str">
            <v>500-1999KM</v>
          </cell>
          <cell r="B10">
            <v>170</v>
          </cell>
        </row>
        <row r="11">
          <cell r="A11" t="str">
            <v>2000-2999KM</v>
          </cell>
          <cell r="B11">
            <v>270</v>
          </cell>
        </row>
        <row r="12">
          <cell r="A12" t="str">
            <v>3000-3999KM</v>
          </cell>
          <cell r="B12">
            <v>400</v>
          </cell>
        </row>
        <row r="13">
          <cell r="A13" t="str">
            <v>4000-7999KM</v>
          </cell>
          <cell r="B13">
            <v>620</v>
          </cell>
        </row>
        <row r="14">
          <cell r="A14" t="str">
            <v>8000KM or above</v>
          </cell>
          <cell r="B14">
            <v>830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6" sqref="B6:C6"/>
    </sheetView>
  </sheetViews>
  <sheetFormatPr baseColWidth="10" defaultColWidth="9" defaultRowHeight="14.25"/>
  <cols>
    <col min="1" max="1" width="20" customWidth="1"/>
    <col min="2" max="2" width="22" customWidth="1"/>
    <col min="3" max="3" width="23.5" customWidth="1"/>
  </cols>
  <sheetData>
    <row r="1" spans="1:3" ht="23.25">
      <c r="A1" s="53" t="s">
        <v>77</v>
      </c>
      <c r="B1" s="110"/>
      <c r="C1" s="110"/>
    </row>
    <row r="2" spans="1:3" ht="15" thickBot="1">
      <c r="A2" s="17"/>
      <c r="B2" s="17"/>
      <c r="C2" s="17"/>
    </row>
    <row r="3" spans="1:3" ht="20.25" customHeight="1" thickBot="1">
      <c r="A3" s="54" t="s">
        <v>78</v>
      </c>
      <c r="B3" s="111"/>
      <c r="C3" s="111"/>
    </row>
    <row r="4" spans="1:3" ht="21" customHeight="1" thickBot="1">
      <c r="A4" s="54" t="s">
        <v>79</v>
      </c>
      <c r="B4" s="111"/>
      <c r="C4" s="111"/>
    </row>
    <row r="5" spans="1:3" ht="21.75" customHeight="1" thickBot="1">
      <c r="A5" s="54" t="s">
        <v>80</v>
      </c>
      <c r="B5" s="112"/>
      <c r="C5" s="111"/>
    </row>
    <row r="6" spans="1:3" ht="21.75" customHeight="1" thickBot="1">
      <c r="A6" s="54" t="s">
        <v>81</v>
      </c>
      <c r="B6" s="112"/>
      <c r="C6" s="111"/>
    </row>
    <row r="7" spans="1:3">
      <c r="A7" s="17"/>
      <c r="B7" s="17"/>
      <c r="C7" s="17"/>
    </row>
    <row r="8" spans="1:3">
      <c r="A8" s="17"/>
      <c r="B8" s="17"/>
      <c r="C8" s="17"/>
    </row>
    <row r="9" spans="1:3" ht="23.25">
      <c r="A9" s="53" t="s">
        <v>82</v>
      </c>
      <c r="B9" s="110"/>
      <c r="C9" s="110"/>
    </row>
    <row r="10" spans="1:3" ht="15" thickBot="1">
      <c r="A10" s="17"/>
      <c r="B10" s="17"/>
      <c r="C10" s="17"/>
    </row>
    <row r="11" spans="1:3" ht="15" thickBot="1">
      <c r="A11" s="17"/>
      <c r="B11" s="54" t="s">
        <v>90</v>
      </c>
      <c r="C11" s="55" t="s">
        <v>91</v>
      </c>
    </row>
    <row r="12" spans="1:3" ht="27" customHeight="1" thickBot="1">
      <c r="A12" s="54" t="s">
        <v>83</v>
      </c>
      <c r="B12" s="55"/>
      <c r="C12" s="56">
        <f>PMI!G17</f>
        <v>0</v>
      </c>
    </row>
    <row r="13" spans="1:3" ht="27" customHeight="1" thickBot="1">
      <c r="A13" s="54" t="s">
        <v>84</v>
      </c>
      <c r="B13" s="55"/>
      <c r="C13" s="56">
        <f>TPM!L38</f>
        <v>0</v>
      </c>
    </row>
    <row r="14" spans="1:3" ht="27" customHeight="1" thickBot="1">
      <c r="A14" s="54" t="s">
        <v>85</v>
      </c>
      <c r="B14" s="55"/>
      <c r="C14" s="56">
        <f>'Intellectual Outputs'!K20</f>
        <v>0</v>
      </c>
    </row>
    <row r="15" spans="1:3" ht="27" customHeight="1" thickBot="1">
      <c r="A15" s="54" t="s">
        <v>86</v>
      </c>
      <c r="B15" s="55"/>
      <c r="C15" s="56">
        <f>'Multiplier Events'!L12</f>
        <v>0</v>
      </c>
    </row>
    <row r="16" spans="1:3" ht="27" customHeight="1" thickBot="1">
      <c r="A16" s="54" t="s">
        <v>87</v>
      </c>
      <c r="B16" s="55"/>
      <c r="C16" s="56">
        <f>'LTT Activites'!S1+'LTT Activites'!Z1</f>
        <v>0</v>
      </c>
    </row>
    <row r="17" spans="1:3" ht="27" customHeight="1" thickBot="1">
      <c r="A17" s="54" t="s">
        <v>88</v>
      </c>
      <c r="B17" s="55"/>
      <c r="C17" s="56">
        <f>'Special Needs'!D12</f>
        <v>0</v>
      </c>
    </row>
    <row r="18" spans="1:3" ht="29.25" customHeight="1" thickBot="1">
      <c r="A18" s="54" t="s">
        <v>89</v>
      </c>
      <c r="B18" s="55"/>
      <c r="C18" s="56">
        <f>'Exceptional Costs'!D20</f>
        <v>0</v>
      </c>
    </row>
    <row r="19" spans="1:3" ht="15" thickBot="1">
      <c r="A19" s="57"/>
      <c r="B19" s="57"/>
      <c r="C19" s="58"/>
    </row>
    <row r="20" spans="1:3" ht="15" thickBot="1">
      <c r="A20" s="59" t="s">
        <v>7</v>
      </c>
      <c r="B20" s="60">
        <f>SUM(B12:B18)</f>
        <v>0</v>
      </c>
      <c r="C20" s="56">
        <f>SUM(C12:C18)</f>
        <v>0</v>
      </c>
    </row>
    <row r="21" spans="1:3">
      <c r="A21" s="17"/>
      <c r="B21" s="17"/>
      <c r="C21" s="17"/>
    </row>
    <row r="22" spans="1:3">
      <c r="A22" s="17"/>
      <c r="B22" s="17"/>
      <c r="C22" s="17"/>
    </row>
  </sheetData>
  <sheetProtection password="CC1F" sheet="1" objects="1" scenarios="1" selectLockedCells="1" autoFilter="0"/>
  <mergeCells count="6">
    <mergeCell ref="B1:C1"/>
    <mergeCell ref="B9:C9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5" sqref="D5"/>
    </sheetView>
  </sheetViews>
  <sheetFormatPr baseColWidth="10" defaultColWidth="13.25" defaultRowHeight="14.25"/>
  <cols>
    <col min="4" max="5" width="17.625" customWidth="1"/>
    <col min="6" max="6" width="23.625" customWidth="1"/>
    <col min="7" max="7" width="21.25" customWidth="1"/>
  </cols>
  <sheetData>
    <row r="1" spans="1:13" s="21" customFormat="1" ht="26.25">
      <c r="A1" s="113" t="s">
        <v>39</v>
      </c>
      <c r="B1" s="113"/>
      <c r="C1" s="113"/>
      <c r="D1" s="113"/>
      <c r="E1" s="113"/>
      <c r="F1" s="41"/>
      <c r="G1" s="41"/>
      <c r="H1" s="20"/>
      <c r="I1" s="20"/>
      <c r="J1" s="20"/>
      <c r="K1" s="20"/>
      <c r="L1" s="20"/>
      <c r="M1" s="20"/>
    </row>
    <row r="2" spans="1:13" ht="45.75" customHeight="1">
      <c r="A2" s="114" t="s">
        <v>40</v>
      </c>
      <c r="B2" s="114" t="s">
        <v>73</v>
      </c>
      <c r="C2" s="114" t="s">
        <v>96</v>
      </c>
      <c r="D2" s="114" t="s">
        <v>20</v>
      </c>
      <c r="E2" s="114"/>
      <c r="F2" s="114" t="s">
        <v>41</v>
      </c>
      <c r="G2" s="114"/>
      <c r="H2" s="22"/>
      <c r="I2" s="22"/>
      <c r="J2" s="3"/>
      <c r="K2" s="3"/>
      <c r="L2" s="3"/>
      <c r="M2" s="3"/>
    </row>
    <row r="3" spans="1:13" ht="28.5" customHeight="1">
      <c r="A3" s="114"/>
      <c r="B3" s="114"/>
      <c r="C3" s="114"/>
      <c r="D3" s="33" t="s">
        <v>21</v>
      </c>
      <c r="E3" s="33" t="s">
        <v>42</v>
      </c>
      <c r="F3" s="33" t="s">
        <v>94</v>
      </c>
      <c r="G3" s="33" t="s">
        <v>42</v>
      </c>
      <c r="H3" s="23"/>
      <c r="I3" s="106"/>
      <c r="J3" s="4"/>
      <c r="K3" s="4"/>
      <c r="L3" s="4"/>
      <c r="M3" s="4"/>
    </row>
    <row r="4" spans="1:13" ht="26.25" customHeight="1">
      <c r="A4" s="24" t="s">
        <v>93</v>
      </c>
      <c r="B4" s="24">
        <v>1</v>
      </c>
      <c r="C4" s="38"/>
      <c r="D4" s="104"/>
      <c r="E4" s="107"/>
      <c r="F4" s="38"/>
      <c r="G4" s="25">
        <f>SUM(E4*F4)</f>
        <v>0</v>
      </c>
      <c r="H4" s="26"/>
      <c r="I4" s="106"/>
      <c r="J4" s="3"/>
      <c r="K4" s="3"/>
      <c r="L4" s="3"/>
      <c r="M4" s="3"/>
    </row>
    <row r="5" spans="1:13" ht="26.25" customHeight="1">
      <c r="A5" s="34" t="s">
        <v>92</v>
      </c>
      <c r="B5" s="34">
        <v>2</v>
      </c>
      <c r="C5" s="39"/>
      <c r="D5" s="105"/>
      <c r="E5" s="108"/>
      <c r="F5" s="40"/>
      <c r="G5" s="25">
        <f t="shared" ref="G5:G15" si="0">SUM(E5*F5)</f>
        <v>0</v>
      </c>
      <c r="H5" s="27"/>
      <c r="I5" s="27"/>
      <c r="J5" s="2"/>
      <c r="K5" s="2"/>
      <c r="L5" s="2"/>
      <c r="M5" s="2"/>
    </row>
    <row r="6" spans="1:13" ht="26.25" customHeight="1">
      <c r="A6" s="34" t="s">
        <v>92</v>
      </c>
      <c r="B6" s="34">
        <v>3</v>
      </c>
      <c r="C6" s="39"/>
      <c r="D6" s="104"/>
      <c r="E6" s="108"/>
      <c r="F6" s="40"/>
      <c r="G6" s="25">
        <f t="shared" si="0"/>
        <v>0</v>
      </c>
      <c r="H6" s="27"/>
      <c r="I6" s="27"/>
      <c r="J6" s="2"/>
      <c r="K6" s="2"/>
      <c r="L6" s="2"/>
      <c r="M6" s="2"/>
    </row>
    <row r="7" spans="1:13" ht="26.25" customHeight="1">
      <c r="A7" s="34" t="s">
        <v>92</v>
      </c>
      <c r="B7" s="24">
        <v>4</v>
      </c>
      <c r="C7" s="38"/>
      <c r="D7" s="105"/>
      <c r="E7" s="108"/>
      <c r="F7" s="40"/>
      <c r="G7" s="25">
        <f t="shared" si="0"/>
        <v>0</v>
      </c>
      <c r="H7" s="27"/>
      <c r="I7" s="27"/>
      <c r="J7" s="10"/>
      <c r="K7" s="10"/>
      <c r="L7" s="10"/>
      <c r="M7" s="10"/>
    </row>
    <row r="8" spans="1:13" ht="26.25" customHeight="1">
      <c r="A8" s="34" t="s">
        <v>92</v>
      </c>
      <c r="B8" s="34">
        <v>5</v>
      </c>
      <c r="C8" s="39"/>
      <c r="D8" s="104"/>
      <c r="E8" s="108"/>
      <c r="F8" s="40"/>
      <c r="G8" s="25">
        <f t="shared" si="0"/>
        <v>0</v>
      </c>
      <c r="H8" s="27"/>
      <c r="I8" s="27"/>
      <c r="J8" s="10"/>
      <c r="K8" s="10"/>
      <c r="L8" s="10"/>
      <c r="M8" s="10"/>
    </row>
    <row r="9" spans="1:13" ht="26.25" customHeight="1">
      <c r="A9" s="34" t="s">
        <v>92</v>
      </c>
      <c r="B9" s="34">
        <v>6</v>
      </c>
      <c r="C9" s="39"/>
      <c r="D9" s="105"/>
      <c r="E9" s="108"/>
      <c r="F9" s="40"/>
      <c r="G9" s="25">
        <f t="shared" si="0"/>
        <v>0</v>
      </c>
      <c r="H9" s="27"/>
      <c r="I9" s="27"/>
      <c r="J9" s="10"/>
      <c r="K9" s="10"/>
      <c r="L9" s="10"/>
      <c r="M9" s="10"/>
    </row>
    <row r="10" spans="1:13" ht="26.25" customHeight="1">
      <c r="A10" s="34" t="s">
        <v>92</v>
      </c>
      <c r="B10" s="24">
        <v>7</v>
      </c>
      <c r="C10" s="38"/>
      <c r="D10" s="104"/>
      <c r="E10" s="108"/>
      <c r="F10" s="40"/>
      <c r="G10" s="25">
        <f t="shared" si="0"/>
        <v>0</v>
      </c>
      <c r="H10" s="27"/>
      <c r="I10" s="27"/>
      <c r="J10" s="10"/>
      <c r="K10" s="10"/>
      <c r="L10" s="10"/>
      <c r="M10" s="10"/>
    </row>
    <row r="11" spans="1:13" ht="26.25" customHeight="1">
      <c r="A11" s="34" t="s">
        <v>92</v>
      </c>
      <c r="B11" s="34">
        <v>8</v>
      </c>
      <c r="C11" s="39"/>
      <c r="D11" s="105"/>
      <c r="E11" s="108"/>
      <c r="F11" s="40"/>
      <c r="G11" s="25">
        <f t="shared" si="0"/>
        <v>0</v>
      </c>
      <c r="H11" s="27"/>
      <c r="I11" s="27"/>
      <c r="J11" s="10"/>
      <c r="K11" s="10"/>
      <c r="L11" s="10"/>
      <c r="M11" s="10"/>
    </row>
    <row r="12" spans="1:13" ht="26.25" customHeight="1">
      <c r="A12" s="34" t="s">
        <v>92</v>
      </c>
      <c r="B12" s="34">
        <v>9</v>
      </c>
      <c r="C12" s="39"/>
      <c r="D12" s="104"/>
      <c r="E12" s="108"/>
      <c r="F12" s="40"/>
      <c r="G12" s="25">
        <f t="shared" si="0"/>
        <v>0</v>
      </c>
      <c r="H12" s="27"/>
      <c r="I12" s="27"/>
      <c r="J12" s="10"/>
      <c r="K12" s="10"/>
      <c r="L12" s="10"/>
      <c r="M12" s="10"/>
    </row>
    <row r="13" spans="1:13" ht="26.25" customHeight="1">
      <c r="A13" s="34" t="s">
        <v>92</v>
      </c>
      <c r="B13" s="24">
        <v>10</v>
      </c>
      <c r="C13" s="38"/>
      <c r="D13" s="105"/>
      <c r="E13" s="108"/>
      <c r="F13" s="40"/>
      <c r="G13" s="25">
        <f t="shared" si="0"/>
        <v>0</v>
      </c>
      <c r="H13" s="27"/>
      <c r="I13" s="27"/>
      <c r="J13" s="2"/>
      <c r="K13" s="2"/>
      <c r="L13" s="2"/>
      <c r="M13" s="2"/>
    </row>
    <row r="14" spans="1:13" ht="26.25" customHeight="1">
      <c r="A14" s="34" t="s">
        <v>92</v>
      </c>
      <c r="B14" s="34">
        <v>11</v>
      </c>
      <c r="C14" s="39"/>
      <c r="D14" s="104"/>
      <c r="E14" s="105"/>
      <c r="F14" s="40"/>
      <c r="G14" s="25">
        <f t="shared" si="0"/>
        <v>0</v>
      </c>
      <c r="H14" s="27"/>
      <c r="I14" s="27"/>
      <c r="J14" s="2"/>
      <c r="K14" s="2"/>
      <c r="L14" s="2"/>
      <c r="M14" s="2"/>
    </row>
    <row r="15" spans="1:13" ht="30" customHeight="1">
      <c r="A15" s="34" t="s">
        <v>92</v>
      </c>
      <c r="B15" s="34">
        <v>12</v>
      </c>
      <c r="C15" s="39"/>
      <c r="D15" s="105"/>
      <c r="E15" s="105"/>
      <c r="F15" s="40"/>
      <c r="G15" s="25">
        <f t="shared" si="0"/>
        <v>0</v>
      </c>
      <c r="H15" s="27"/>
      <c r="I15" s="27"/>
      <c r="J15" s="2"/>
      <c r="K15" s="2"/>
      <c r="L15" s="2"/>
      <c r="M15" s="2"/>
    </row>
    <row r="16" spans="1:13" ht="15" thickBot="1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15.75" thickBot="1">
      <c r="A17" s="28"/>
      <c r="B17" s="28"/>
      <c r="C17" s="28"/>
      <c r="D17" s="28"/>
      <c r="E17" s="28"/>
      <c r="F17" s="87" t="s">
        <v>95</v>
      </c>
      <c r="G17" s="101">
        <f>SUM(G4:G15)</f>
        <v>0</v>
      </c>
      <c r="H17" s="28"/>
      <c r="I17" s="28"/>
    </row>
  </sheetData>
  <sheetProtection password="CC1F" sheet="1" objects="1" scenarios="1" autoFilter="0"/>
  <mergeCells count="6">
    <mergeCell ref="A1:E1"/>
    <mergeCell ref="D2:E2"/>
    <mergeCell ref="F2:G2"/>
    <mergeCell ref="C2:C3"/>
    <mergeCell ref="B2:B3"/>
    <mergeCell ref="A2:A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K5" sqref="K5"/>
    </sheetView>
  </sheetViews>
  <sheetFormatPr baseColWidth="10" defaultColWidth="12.25" defaultRowHeight="14.25"/>
  <cols>
    <col min="1" max="1" width="15.125" customWidth="1"/>
    <col min="5" max="5" width="15.5" customWidth="1"/>
  </cols>
  <sheetData>
    <row r="1" spans="1:15" ht="26.25">
      <c r="A1" s="115" t="s">
        <v>18</v>
      </c>
      <c r="B1" s="115"/>
      <c r="C1" s="115"/>
      <c r="D1" s="115"/>
      <c r="E1" s="36"/>
      <c r="F1" s="36"/>
      <c r="G1" s="36"/>
      <c r="H1" s="36"/>
      <c r="I1" s="36"/>
      <c r="J1" s="36"/>
      <c r="K1" s="36"/>
      <c r="L1" s="36"/>
    </row>
    <row r="2" spans="1:15" s="28" customFormat="1" ht="14.25" customHeight="1">
      <c r="A2" s="114" t="s">
        <v>9</v>
      </c>
      <c r="B2" s="114" t="s">
        <v>10</v>
      </c>
      <c r="C2" s="114" t="s">
        <v>16</v>
      </c>
      <c r="D2" s="114" t="s">
        <v>11</v>
      </c>
      <c r="E2" s="114" t="s">
        <v>67</v>
      </c>
      <c r="F2" s="114" t="s">
        <v>12</v>
      </c>
      <c r="G2" s="114" t="s">
        <v>19</v>
      </c>
      <c r="H2" s="114" t="s">
        <v>68</v>
      </c>
      <c r="I2" s="114" t="s">
        <v>17</v>
      </c>
      <c r="J2" s="114" t="s">
        <v>13</v>
      </c>
      <c r="K2" s="114" t="s">
        <v>14</v>
      </c>
      <c r="L2" s="114" t="s">
        <v>15</v>
      </c>
      <c r="M2" s="117"/>
      <c r="N2" s="116"/>
      <c r="O2" s="116"/>
    </row>
    <row r="3" spans="1:15" s="28" customFormat="1" ht="14.2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7"/>
      <c r="N3" s="116"/>
      <c r="O3" s="116"/>
    </row>
    <row r="4" spans="1:15" s="28" customFormat="1" ht="14.25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7"/>
      <c r="N4" s="116"/>
      <c r="O4" s="116"/>
    </row>
    <row r="5" spans="1:15" s="32" customFormat="1" ht="15">
      <c r="A5" s="47"/>
      <c r="B5" s="47"/>
      <c r="C5" s="67"/>
      <c r="D5" s="67"/>
      <c r="E5" s="39"/>
      <c r="F5" s="47"/>
      <c r="G5" s="47"/>
      <c r="H5" s="47"/>
      <c r="I5" s="47"/>
      <c r="J5" s="47"/>
      <c r="K5" s="68"/>
      <c r="L5" s="66" t="str">
        <f>IF($K5=Sheet1!$A$1,Sheet1!$B$1,(IF($K5=Sheet1!$A$2,Sheet1!$B$2,(IF($K5=Sheet1!$A$3,Sheet1!$B$3,"")))))</f>
        <v/>
      </c>
      <c r="M5" s="11"/>
      <c r="N5" s="11"/>
      <c r="O5" s="11"/>
    </row>
    <row r="6" spans="1:15" s="32" customFormat="1" ht="15">
      <c r="A6" s="47"/>
      <c r="B6" s="47"/>
      <c r="C6" s="67"/>
      <c r="D6" s="67"/>
      <c r="E6" s="47"/>
      <c r="F6" s="47"/>
      <c r="G6" s="47"/>
      <c r="H6" s="47"/>
      <c r="I6" s="47"/>
      <c r="J6" s="47"/>
      <c r="K6" s="39"/>
      <c r="L6" s="66" t="str">
        <f>IF($K6=Sheet1!$A$1,Sheet1!$B$1,(IF($K6=Sheet1!$A$2,Sheet1!$B$2,(IF($K6=Sheet1!$A$3,Sheet1!$B$3,"")))))</f>
        <v/>
      </c>
      <c r="M6" s="11"/>
      <c r="N6" s="11"/>
      <c r="O6" s="11"/>
    </row>
    <row r="7" spans="1:15" s="32" customFormat="1" ht="15">
      <c r="A7" s="47"/>
      <c r="B7" s="47"/>
      <c r="C7" s="67"/>
      <c r="D7" s="47"/>
      <c r="E7" s="47"/>
      <c r="F7" s="47"/>
      <c r="G7" s="47"/>
      <c r="H7" s="47"/>
      <c r="I7" s="47"/>
      <c r="J7" s="47"/>
      <c r="K7" s="39"/>
      <c r="L7" s="66" t="str">
        <f>IF($K7=Sheet1!$A$1,Sheet1!$B$1,(IF($K7=Sheet1!$A$2,Sheet1!$B$2,(IF($K7=Sheet1!$A$3,Sheet1!$B$3,"")))))</f>
        <v/>
      </c>
      <c r="M7" s="11"/>
      <c r="N7" s="11"/>
      <c r="O7" s="11"/>
    </row>
    <row r="8" spans="1:15" s="32" customFormat="1" ht="15">
      <c r="A8" s="47"/>
      <c r="B8" s="47"/>
      <c r="C8" s="67"/>
      <c r="D8" s="47"/>
      <c r="E8" s="47"/>
      <c r="F8" s="47"/>
      <c r="G8" s="47"/>
      <c r="H8" s="47"/>
      <c r="I8" s="47"/>
      <c r="J8" s="47"/>
      <c r="K8" s="39"/>
      <c r="L8" s="66" t="str">
        <f>IF($K8=Sheet1!$A$1,Sheet1!$B$1,(IF($K8=Sheet1!$A$2,Sheet1!$B$2,(IF($K8=Sheet1!$A$3,Sheet1!$B$3,"")))))</f>
        <v/>
      </c>
      <c r="M8" s="11"/>
      <c r="N8" s="11"/>
      <c r="O8" s="11"/>
    </row>
    <row r="9" spans="1:15" s="32" customFormat="1" ht="15">
      <c r="A9" s="47"/>
      <c r="B9" s="47"/>
      <c r="C9" s="67"/>
      <c r="D9" s="47"/>
      <c r="E9" s="47"/>
      <c r="F9" s="47"/>
      <c r="G9" s="47"/>
      <c r="H9" s="47"/>
      <c r="I9" s="47"/>
      <c r="J9" s="47"/>
      <c r="K9" s="39"/>
      <c r="L9" s="66" t="str">
        <f>IF($K9=Sheet1!$A$1,Sheet1!$B$1,(IF($K9=Sheet1!$A$2,Sheet1!$B$2,(IF($K9=Sheet1!$A$3,Sheet1!$B$3,"")))))</f>
        <v/>
      </c>
      <c r="M9" s="11"/>
      <c r="N9" s="11"/>
      <c r="O9" s="11"/>
    </row>
    <row r="10" spans="1:15" s="32" customFormat="1" ht="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39"/>
      <c r="L10" s="66" t="str">
        <f>IF($K10=Sheet1!$A$1,Sheet1!$B$1,(IF($K10=Sheet1!$A$2,Sheet1!$B$2,(IF($K10=Sheet1!$A$3,Sheet1!$B$3,"")))))</f>
        <v/>
      </c>
      <c r="M10" s="11"/>
      <c r="N10" s="11"/>
      <c r="O10" s="11"/>
    </row>
    <row r="11" spans="1:15" s="32" customFormat="1" ht="1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39"/>
      <c r="L11" s="66" t="str">
        <f>IF($K11=Sheet1!$A$1,Sheet1!$B$1,(IF($K11=Sheet1!$A$2,Sheet1!$B$2,(IF($K11=Sheet1!$A$3,Sheet1!$B$3,"")))))</f>
        <v/>
      </c>
      <c r="M11" s="11"/>
      <c r="N11" s="11"/>
      <c r="O11" s="11"/>
    </row>
    <row r="12" spans="1:15" s="32" customFormat="1" ht="1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39"/>
      <c r="L12" s="66" t="str">
        <f>IF($K12=Sheet1!$A$1,Sheet1!$B$1,(IF($K12=Sheet1!$A$2,Sheet1!$B$2,(IF($K12=Sheet1!$A$3,Sheet1!$B$3,"")))))</f>
        <v/>
      </c>
      <c r="M12" s="11"/>
      <c r="N12" s="11"/>
      <c r="O12" s="11"/>
    </row>
    <row r="13" spans="1:15" s="32" customFormat="1" ht="1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39"/>
      <c r="L13" s="66" t="str">
        <f>IF($K13=Sheet1!$A$1,Sheet1!$B$1,(IF($K13=Sheet1!$A$2,Sheet1!$B$2,(IF($K13=Sheet1!$A$3,Sheet1!$B$3,"")))))</f>
        <v/>
      </c>
      <c r="M13" s="11"/>
      <c r="N13" s="11"/>
      <c r="O13" s="11"/>
    </row>
    <row r="14" spans="1:15" s="32" customFormat="1" ht="1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39"/>
      <c r="L14" s="66" t="str">
        <f>IF($K14=Sheet1!$A$1,Sheet1!$B$1,(IF($K14=Sheet1!$A$2,Sheet1!$B$2,(IF($K14=Sheet1!$A$3,Sheet1!$B$3,"")))))</f>
        <v/>
      </c>
      <c r="M14" s="11"/>
      <c r="N14" s="11"/>
      <c r="O14" s="11"/>
    </row>
    <row r="15" spans="1:15" s="32" customFormat="1" ht="1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39"/>
      <c r="L15" s="66" t="str">
        <f>IF($K15=Sheet1!$A$1,Sheet1!$B$1,(IF($K15=Sheet1!$A$2,Sheet1!$B$2,(IF($K15=Sheet1!$A$3,Sheet1!$B$3,"")))))</f>
        <v/>
      </c>
      <c r="M15" s="11"/>
      <c r="N15" s="11"/>
      <c r="O15" s="11"/>
    </row>
    <row r="16" spans="1:15" s="32" customFormat="1" ht="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39"/>
      <c r="L16" s="66" t="str">
        <f>IF($K16=Sheet1!$A$1,Sheet1!$B$1,(IF($K16=Sheet1!$A$2,Sheet1!$B$2,(IF($K16=Sheet1!$A$3,Sheet1!$B$3,"")))))</f>
        <v/>
      </c>
      <c r="M16" s="11"/>
      <c r="N16" s="11"/>
      <c r="O16" s="11"/>
    </row>
    <row r="17" spans="1:15" s="32" customFormat="1" ht="1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39"/>
      <c r="L17" s="66" t="str">
        <f>IF($K17=Sheet1!$A$1,Sheet1!$B$1,(IF($K17=Sheet1!$A$2,Sheet1!$B$2,(IF($K17=Sheet1!$A$3,Sheet1!$B$3,"")))))</f>
        <v/>
      </c>
      <c r="M17" s="11"/>
      <c r="N17" s="11"/>
      <c r="O17" s="11"/>
    </row>
    <row r="18" spans="1:15" s="32" customFormat="1" ht="1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39"/>
      <c r="L18" s="66" t="str">
        <f>IF($K18=Sheet1!$A$1,Sheet1!$B$1,(IF($K18=Sheet1!$A$2,Sheet1!$B$2,(IF($K18=Sheet1!$A$3,Sheet1!$B$3,"")))))</f>
        <v/>
      </c>
      <c r="M18" s="11"/>
      <c r="N18" s="11"/>
      <c r="O18" s="11"/>
    </row>
    <row r="19" spans="1:15" s="32" customFormat="1" ht="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39"/>
      <c r="L19" s="66" t="str">
        <f>IF($K19=Sheet1!$A$1,Sheet1!$B$1,(IF($K19=Sheet1!$A$2,Sheet1!$B$2,(IF($K19=Sheet1!$A$3,Sheet1!$B$3,"")))))</f>
        <v/>
      </c>
      <c r="M19" s="11"/>
      <c r="N19" s="11"/>
      <c r="O19" s="11"/>
    </row>
    <row r="20" spans="1:15" s="32" customFormat="1" ht="1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39"/>
      <c r="L20" s="66" t="str">
        <f>IF($K20=Sheet1!$A$1,Sheet1!$B$1,(IF($K20=Sheet1!$A$2,Sheet1!$B$2,(IF($K20=Sheet1!$A$3,Sheet1!$B$3,"")))))</f>
        <v/>
      </c>
      <c r="M20" s="11"/>
      <c r="N20" s="11"/>
      <c r="O20" s="11"/>
    </row>
    <row r="21" spans="1:15" s="32" customFormat="1" ht="1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39"/>
      <c r="L21" s="66" t="str">
        <f>IF($K21=Sheet1!$A$1,Sheet1!$B$1,(IF($K21=Sheet1!$A$2,Sheet1!$B$2,(IF($K21=Sheet1!$A$3,Sheet1!$B$3,"")))))</f>
        <v/>
      </c>
      <c r="M21" s="11"/>
      <c r="N21" s="11"/>
      <c r="O21" s="11"/>
    </row>
    <row r="22" spans="1:15" s="32" customFormat="1" ht="1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39"/>
      <c r="L22" s="66" t="str">
        <f>IF($K22=Sheet1!$A$1,Sheet1!$B$1,(IF($K22=Sheet1!$A$2,Sheet1!$B$2,(IF($K22=Sheet1!$A$3,Sheet1!$B$3,"")))))</f>
        <v/>
      </c>
      <c r="M22" s="11"/>
      <c r="N22" s="11"/>
      <c r="O22" s="11"/>
    </row>
    <row r="23" spans="1:15" s="32" customFormat="1" ht="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39"/>
      <c r="L23" s="66" t="str">
        <f>IF($K23=Sheet1!$A$1,Sheet1!$B$1,(IF($K23=Sheet1!$A$2,Sheet1!$B$2,(IF($K23=Sheet1!$A$3,Sheet1!$B$3,"")))))</f>
        <v/>
      </c>
      <c r="M23" s="11"/>
      <c r="N23" s="11"/>
      <c r="O23" s="11"/>
    </row>
    <row r="24" spans="1:15" s="32" customFormat="1" ht="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39"/>
      <c r="L24" s="66" t="str">
        <f>IF($K24=Sheet1!$A$1,Sheet1!$B$1,(IF($K24=Sheet1!$A$2,Sheet1!$B$2,(IF($K24=Sheet1!$A$3,Sheet1!$B$3,"")))))</f>
        <v/>
      </c>
      <c r="M24" s="11"/>
      <c r="N24" s="11"/>
      <c r="O24" s="11"/>
    </row>
    <row r="25" spans="1:15" s="32" customFormat="1" ht="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39"/>
      <c r="L25" s="66" t="str">
        <f>IF($K25=Sheet1!$A$1,Sheet1!$B$1,(IF($K25=Sheet1!$A$2,Sheet1!$B$2,(IF($K25=Sheet1!$A$3,Sheet1!$B$3,"")))))</f>
        <v/>
      </c>
      <c r="M25" s="11"/>
      <c r="N25" s="11"/>
      <c r="O25" s="11"/>
    </row>
    <row r="26" spans="1:15" s="32" customFormat="1" ht="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39"/>
      <c r="L26" s="66" t="str">
        <f>IF($K26=Sheet1!$A$1,Sheet1!$B$1,(IF($K26=Sheet1!$A$2,Sheet1!$B$2,(IF($K26=Sheet1!$A$3,Sheet1!$B$3,"")))))</f>
        <v/>
      </c>
      <c r="M26" s="11"/>
      <c r="N26" s="11"/>
      <c r="O26" s="11"/>
    </row>
    <row r="27" spans="1:15" s="32" customFormat="1" ht="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39"/>
      <c r="L27" s="66" t="str">
        <f>IF($K27=Sheet1!$A$1,Sheet1!$B$1,(IF($K27=Sheet1!$A$2,Sheet1!$B$2,(IF($K27=Sheet1!$A$3,Sheet1!$B$3,"")))))</f>
        <v/>
      </c>
      <c r="M27" s="11"/>
      <c r="N27" s="11"/>
      <c r="O27" s="11"/>
    </row>
    <row r="28" spans="1:15" s="32" customFormat="1" ht="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39"/>
      <c r="L28" s="66" t="str">
        <f>IF($K28=Sheet1!$A$1,Sheet1!$B$1,(IF($K28=Sheet1!$A$2,Sheet1!$B$2,(IF($K28=Sheet1!$A$3,Sheet1!$B$3,"")))))</f>
        <v/>
      </c>
      <c r="M28" s="11"/>
      <c r="N28" s="11"/>
      <c r="O28" s="11"/>
    </row>
    <row r="29" spans="1:15" s="32" customFormat="1" ht="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39"/>
      <c r="L29" s="66" t="str">
        <f>IF($K29=Sheet1!$A$1,Sheet1!$B$1,(IF($K29=Sheet1!$A$2,Sheet1!$B$2,(IF($K29=Sheet1!$A$3,Sheet1!$B$3,"")))))</f>
        <v/>
      </c>
      <c r="M29" s="11"/>
      <c r="N29" s="11"/>
      <c r="O29" s="11"/>
    </row>
    <row r="30" spans="1:15" s="32" customFormat="1" ht="1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39"/>
      <c r="L30" s="66" t="str">
        <f>IF($K30=Sheet1!$A$1,Sheet1!$B$1,(IF($K30=Sheet1!$A$2,Sheet1!$B$2,(IF($K30=Sheet1!$A$3,Sheet1!$B$3,"")))))</f>
        <v/>
      </c>
      <c r="M30" s="11"/>
      <c r="N30" s="11"/>
      <c r="O30" s="11"/>
    </row>
    <row r="31" spans="1:15" s="32" customFormat="1" ht="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39"/>
      <c r="L31" s="66" t="str">
        <f>IF($K31=Sheet1!$A$1,Sheet1!$B$1,(IF($K31=Sheet1!$A$2,Sheet1!$B$2,(IF($K31=Sheet1!$A$3,Sheet1!$B$3,"")))))</f>
        <v/>
      </c>
      <c r="M31" s="11"/>
      <c r="N31" s="11"/>
      <c r="O31" s="11"/>
    </row>
    <row r="32" spans="1:15" s="32" customFormat="1" ht="1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39"/>
      <c r="L32" s="66" t="str">
        <f>IF($K32=Sheet1!$A$1,Sheet1!$B$1,(IF($K32=Sheet1!$A$2,Sheet1!$B$2,(IF($K32=Sheet1!$A$3,Sheet1!$B$3,"")))))</f>
        <v/>
      </c>
      <c r="M32" s="11"/>
      <c r="N32" s="11"/>
      <c r="O32" s="11"/>
    </row>
    <row r="33" spans="1:15" s="32" customFormat="1" ht="1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39"/>
      <c r="L33" s="66" t="str">
        <f>IF($K33=Sheet1!$A$1,Sheet1!$B$1,(IF($K33=Sheet1!$A$2,Sheet1!$B$2,(IF($K33=Sheet1!$A$3,Sheet1!$B$3,"")))))</f>
        <v/>
      </c>
      <c r="M33" s="11"/>
      <c r="N33" s="11"/>
      <c r="O33" s="11"/>
    </row>
    <row r="34" spans="1:15" s="32" customFormat="1" ht="1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39"/>
      <c r="L34" s="66" t="str">
        <f>IF($K34=Sheet1!$A$1,Sheet1!$B$1,(IF($K34=Sheet1!$A$2,Sheet1!$B$2,(IF($K34=Sheet1!$A$3,Sheet1!$B$3,"")))))</f>
        <v/>
      </c>
      <c r="M34" s="11"/>
      <c r="N34" s="11"/>
      <c r="O34" s="11"/>
    </row>
    <row r="35" spans="1:15" s="32" customFormat="1" ht="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39"/>
      <c r="L35" s="66" t="str">
        <f>IF($K35=Sheet1!$A$1,Sheet1!$B$1,(IF($K35=Sheet1!$A$2,Sheet1!$B$2,(IF($K35=Sheet1!$A$3,Sheet1!$B$3,"")))))</f>
        <v/>
      </c>
      <c r="M35" s="11"/>
      <c r="N35" s="11"/>
      <c r="O35" s="11"/>
    </row>
    <row r="36" spans="1:15" s="32" customFormat="1" ht="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39"/>
      <c r="L36" s="66" t="str">
        <f>IF($K36=Sheet1!$A$1,Sheet1!$B$1,(IF($K36=Sheet1!$A$2,Sheet1!$B$2,(IF($K36=Sheet1!$A$3,Sheet1!$B$3,"")))))</f>
        <v/>
      </c>
      <c r="M36" s="11"/>
      <c r="N36" s="11"/>
      <c r="O36" s="11"/>
    </row>
    <row r="37" spans="1:15" s="32" customFormat="1" ht="15" thickBo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27"/>
      <c r="L37" s="37"/>
      <c r="M37" s="11"/>
      <c r="N37" s="11"/>
      <c r="O37" s="11"/>
    </row>
    <row r="38" spans="1:15" s="32" customFormat="1" ht="15.75" thickBo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100" t="s">
        <v>95</v>
      </c>
      <c r="L38" s="99">
        <f>SUM(L5:L36)</f>
        <v>0</v>
      </c>
      <c r="M38" s="11"/>
      <c r="N38" s="11"/>
      <c r="O38" s="11"/>
    </row>
    <row r="39" spans="1:15" s="32" customForma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27"/>
      <c r="L39" s="37"/>
      <c r="M39" s="11"/>
      <c r="N39" s="11"/>
      <c r="O39" s="11"/>
    </row>
    <row r="40" spans="1:15" s="32" customForma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27"/>
      <c r="L40" s="37"/>
      <c r="M40" s="11"/>
      <c r="N40" s="11"/>
      <c r="O40" s="11"/>
    </row>
    <row r="41" spans="1:15" s="32" customForma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27"/>
      <c r="L41" s="37"/>
      <c r="M41" s="11"/>
      <c r="N41" s="11"/>
      <c r="O41" s="11"/>
    </row>
    <row r="42" spans="1:15" s="32" customForma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27"/>
      <c r="L42" s="37"/>
      <c r="M42" s="11"/>
      <c r="N42" s="11"/>
      <c r="O42" s="11"/>
    </row>
    <row r="43" spans="1:15" s="32" customForma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27"/>
      <c r="L43" s="37"/>
      <c r="M43" s="11"/>
      <c r="N43" s="11"/>
      <c r="O43" s="11"/>
    </row>
    <row r="44" spans="1:15" s="32" customForma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27"/>
      <c r="L44" s="37"/>
      <c r="M44" s="11"/>
      <c r="N44" s="11"/>
      <c r="O44" s="11"/>
    </row>
    <row r="45" spans="1:15" s="32" customForma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27"/>
      <c r="L45" s="37"/>
      <c r="M45" s="11"/>
      <c r="N45" s="11"/>
      <c r="O45" s="11"/>
    </row>
    <row r="46" spans="1:15" s="32" customForma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27"/>
      <c r="L46" s="37"/>
      <c r="M46" s="11"/>
      <c r="N46" s="11"/>
      <c r="O46" s="11"/>
    </row>
    <row r="47" spans="1:15" s="32" customForma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27"/>
      <c r="L47" s="37"/>
      <c r="M47" s="11"/>
      <c r="N47" s="11"/>
      <c r="O47" s="11"/>
    </row>
    <row r="48" spans="1:15" s="32" customForma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27"/>
      <c r="L48" s="37"/>
      <c r="M48" s="11"/>
      <c r="N48" s="11"/>
      <c r="O48" s="11"/>
    </row>
    <row r="49" spans="1:15" s="32" customForma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27"/>
      <c r="L49" s="37"/>
      <c r="M49" s="11"/>
      <c r="N49" s="11"/>
      <c r="O49" s="11"/>
    </row>
    <row r="50" spans="1:15" s="32" customFormat="1"/>
  </sheetData>
  <sheetProtection password="CC1F" sheet="1" objects="1" scenarios="1" sort="0" autoFilter="0"/>
  <mergeCells count="16">
    <mergeCell ref="A1:D1"/>
    <mergeCell ref="N2:N4"/>
    <mergeCell ref="O2:O4"/>
    <mergeCell ref="M2:M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dataValidations count="2">
    <dataValidation type="list" allowBlank="1" showInputMessage="1" showErrorMessage="1" sqref="H5:H36">
      <formula1>Name_of_organisation</formula1>
    </dataValidation>
    <dataValidation type="list" allowBlank="1" showInputMessage="1" showErrorMessage="1" sqref="E5:E36">
      <formula1>Name_of_organisation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196BA83-0B93-4079-8AAF-3A3BA5B43B11}">
            <xm:f>$C5&lt;'Cover sheet'!$B$5:$C$5</xm:f>
            <x14:dxf>
              <font>
                <color rgb="FFFF0000"/>
              </font>
            </x14:dxf>
          </x14:cfRule>
          <xm:sqref>C5:C36</xm:sqref>
        </x14:conditionalFormatting>
        <x14:conditionalFormatting xmlns:xm="http://schemas.microsoft.com/office/excel/2006/main">
          <x14:cfRule type="expression" priority="1" id="{21C5B868-CE01-44A4-AE7B-C85782C1E10F}">
            <xm:f>$D5&gt;'Cover sheet'!$B$6:$C$6</xm:f>
            <x14:dxf>
              <font>
                <color rgb="FFFF0000"/>
              </font>
            </x14:dxf>
          </x14:cfRule>
          <xm:sqref>D5:D36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Sheet1!$A$1:$A$6</xm:f>
          </x14:formula1>
          <xm:sqref>K5:K36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4" sqref="A4"/>
    </sheetView>
  </sheetViews>
  <sheetFormatPr baseColWidth="10" defaultColWidth="9" defaultRowHeight="14.25"/>
  <sheetData>
    <row r="1" spans="1:7">
      <c r="A1" s="28" t="s">
        <v>97</v>
      </c>
      <c r="B1" s="28">
        <v>0</v>
      </c>
      <c r="C1" s="28" t="s">
        <v>102</v>
      </c>
      <c r="D1" s="28" t="s">
        <v>116</v>
      </c>
      <c r="F1" s="28" t="s">
        <v>133</v>
      </c>
      <c r="G1" s="28" t="s">
        <v>147</v>
      </c>
    </row>
    <row r="2" spans="1:7">
      <c r="A2" s="28" t="s">
        <v>98</v>
      </c>
      <c r="B2" s="28">
        <v>575</v>
      </c>
      <c r="C2" s="28" t="s">
        <v>103</v>
      </c>
      <c r="D2" s="28" t="s">
        <v>117</v>
      </c>
      <c r="F2" s="28" t="s">
        <v>134</v>
      </c>
      <c r="G2" s="28" t="s">
        <v>148</v>
      </c>
    </row>
    <row r="3" spans="1:7">
      <c r="A3" s="28" t="s">
        <v>99</v>
      </c>
      <c r="B3" s="28">
        <v>760</v>
      </c>
      <c r="C3" s="28" t="s">
        <v>104</v>
      </c>
      <c r="D3" s="28" t="s">
        <v>118</v>
      </c>
      <c r="F3" s="28" t="s">
        <v>135</v>
      </c>
      <c r="G3" s="28" t="s">
        <v>149</v>
      </c>
    </row>
    <row r="4" spans="1:7">
      <c r="A4" s="28"/>
      <c r="B4" s="28">
        <v>275</v>
      </c>
      <c r="C4" s="28" t="s">
        <v>105</v>
      </c>
      <c r="D4" s="28" t="s">
        <v>119</v>
      </c>
      <c r="F4" s="28" t="s">
        <v>136</v>
      </c>
      <c r="G4" s="28" t="s">
        <v>150</v>
      </c>
    </row>
    <row r="5" spans="1:7">
      <c r="A5" s="28"/>
      <c r="B5" s="28">
        <v>360</v>
      </c>
      <c r="C5" s="28" t="s">
        <v>106</v>
      </c>
      <c r="D5" s="28" t="s">
        <v>120</v>
      </c>
      <c r="F5" s="28" t="s">
        <v>137</v>
      </c>
      <c r="G5" s="28" t="s">
        <v>151</v>
      </c>
    </row>
    <row r="6" spans="1:7">
      <c r="A6" s="28"/>
      <c r="B6" s="28"/>
      <c r="C6" s="28" t="s">
        <v>107</v>
      </c>
      <c r="D6" s="28" t="s">
        <v>121</v>
      </c>
      <c r="F6" s="28" t="s">
        <v>138</v>
      </c>
      <c r="G6" s="28" t="s">
        <v>152</v>
      </c>
    </row>
    <row r="7" spans="1:7">
      <c r="A7" s="28"/>
      <c r="B7" s="28"/>
      <c r="C7" s="28" t="s">
        <v>108</v>
      </c>
      <c r="D7" s="28" t="s">
        <v>122</v>
      </c>
      <c r="F7" s="28" t="s">
        <v>139</v>
      </c>
      <c r="G7" s="28" t="s">
        <v>153</v>
      </c>
    </row>
    <row r="8" spans="1:7">
      <c r="A8" s="28"/>
      <c r="B8" s="28"/>
      <c r="C8" s="28" t="s">
        <v>109</v>
      </c>
      <c r="D8" s="28" t="s">
        <v>123</v>
      </c>
      <c r="F8" s="28" t="s">
        <v>140</v>
      </c>
      <c r="G8" s="28" t="s">
        <v>154</v>
      </c>
    </row>
    <row r="9" spans="1:7">
      <c r="A9" s="28"/>
      <c r="B9" s="28"/>
      <c r="C9" s="28" t="s">
        <v>110</v>
      </c>
      <c r="D9" s="28" t="s">
        <v>124</v>
      </c>
      <c r="F9" s="28" t="s">
        <v>141</v>
      </c>
      <c r="G9" s="28" t="s">
        <v>155</v>
      </c>
    </row>
    <row r="10" spans="1:7">
      <c r="A10" s="28"/>
      <c r="B10" s="28"/>
      <c r="C10" s="28" t="s">
        <v>111</v>
      </c>
      <c r="D10" s="28" t="s">
        <v>125</v>
      </c>
      <c r="F10" s="28" t="s">
        <v>142</v>
      </c>
      <c r="G10" s="28" t="s">
        <v>156</v>
      </c>
    </row>
    <row r="11" spans="1:7">
      <c r="A11" s="28"/>
      <c r="B11" s="28"/>
      <c r="C11" s="28" t="s">
        <v>112</v>
      </c>
      <c r="D11" s="28" t="s">
        <v>126</v>
      </c>
      <c r="F11" s="28" t="s">
        <v>143</v>
      </c>
      <c r="G11" s="28" t="s">
        <v>157</v>
      </c>
    </row>
    <row r="12" spans="1:7">
      <c r="A12" s="28"/>
      <c r="B12" s="28"/>
      <c r="C12" s="28" t="s">
        <v>113</v>
      </c>
      <c r="D12" s="28" t="s">
        <v>127</v>
      </c>
      <c r="F12" s="28" t="s">
        <v>144</v>
      </c>
      <c r="G12" s="28" t="s">
        <v>158</v>
      </c>
    </row>
    <row r="13" spans="1:7">
      <c r="A13" s="28"/>
      <c r="B13" s="28"/>
      <c r="C13" s="28" t="s">
        <v>114</v>
      </c>
      <c r="D13" s="28" t="s">
        <v>128</v>
      </c>
      <c r="F13" s="28" t="s">
        <v>145</v>
      </c>
      <c r="G13" s="28" t="s">
        <v>159</v>
      </c>
    </row>
    <row r="14" spans="1:7">
      <c r="A14" s="28"/>
      <c r="B14" s="28"/>
      <c r="C14" s="28" t="s">
        <v>115</v>
      </c>
      <c r="D14" s="28" t="s">
        <v>129</v>
      </c>
      <c r="F14" s="28" t="s">
        <v>146</v>
      </c>
      <c r="G14" s="28" t="s">
        <v>160</v>
      </c>
    </row>
    <row r="15" spans="1:7">
      <c r="A15" s="28"/>
      <c r="B15" s="28"/>
      <c r="C15" s="28"/>
      <c r="D15" s="28" t="s">
        <v>130</v>
      </c>
    </row>
    <row r="16" spans="1:7">
      <c r="A16" s="28"/>
      <c r="B16" s="28"/>
      <c r="C16" s="28"/>
      <c r="D16" s="28" t="s">
        <v>131</v>
      </c>
    </row>
    <row r="17" spans="1:4">
      <c r="A17" s="28"/>
      <c r="B17" s="28"/>
      <c r="C17" s="28"/>
      <c r="D17" s="28" t="s">
        <v>132</v>
      </c>
    </row>
    <row r="18" spans="1:4">
      <c r="A18" s="28"/>
      <c r="B18" s="28"/>
      <c r="C18" s="28"/>
      <c r="D18" s="28"/>
    </row>
    <row r="19" spans="1:4">
      <c r="A19" s="28"/>
      <c r="B19" s="28"/>
      <c r="C19" s="28"/>
      <c r="D19" s="28"/>
    </row>
    <row r="20" spans="1:4">
      <c r="A20" s="28"/>
      <c r="B20" s="28"/>
      <c r="C20" s="28"/>
      <c r="D20" s="28"/>
    </row>
    <row r="21" spans="1:4">
      <c r="A21" s="28"/>
      <c r="B21" s="28"/>
      <c r="C21" s="28"/>
      <c r="D21" s="28"/>
    </row>
    <row r="22" spans="1:4">
      <c r="A22" s="28"/>
      <c r="B22" s="28"/>
      <c r="C22" s="28"/>
      <c r="D22" s="28"/>
    </row>
    <row r="23" spans="1:4">
      <c r="A23" s="28"/>
      <c r="B23" s="28"/>
      <c r="C23" s="28"/>
      <c r="D23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G5" sqref="G5:G8"/>
    </sheetView>
  </sheetViews>
  <sheetFormatPr baseColWidth="10" defaultColWidth="9" defaultRowHeight="14.25"/>
  <cols>
    <col min="1" max="1" width="20.375" style="1" customWidth="1"/>
    <col min="2" max="2" width="15" style="1" customWidth="1"/>
    <col min="3" max="5" width="13.5" style="1" customWidth="1"/>
    <col min="6" max="10" width="11.5" style="1" customWidth="1"/>
    <col min="11" max="11" width="14.625" style="1" customWidth="1"/>
    <col min="12" max="16384" width="9" style="1"/>
  </cols>
  <sheetData>
    <row r="1" spans="1:11" ht="26.25">
      <c r="A1" s="61" t="s">
        <v>70</v>
      </c>
      <c r="B1" s="35"/>
      <c r="C1" s="30"/>
      <c r="D1" s="30"/>
      <c r="E1" s="30"/>
      <c r="F1" s="30"/>
      <c r="G1" s="30"/>
      <c r="H1" s="30"/>
      <c r="I1" s="30"/>
      <c r="J1" s="30"/>
      <c r="K1" s="30"/>
    </row>
    <row r="2" spans="1:11" ht="25.5" customHeight="1">
      <c r="A2" s="114" t="s">
        <v>101</v>
      </c>
      <c r="B2" s="114" t="s">
        <v>71</v>
      </c>
      <c r="C2" s="114" t="s">
        <v>0</v>
      </c>
      <c r="D2" s="114" t="s">
        <v>1</v>
      </c>
      <c r="E2" s="119" t="s">
        <v>2</v>
      </c>
      <c r="F2" s="120" t="s">
        <v>3</v>
      </c>
      <c r="G2" s="121"/>
      <c r="H2" s="121"/>
      <c r="I2" s="121"/>
      <c r="J2" s="121"/>
      <c r="K2" s="118" t="s">
        <v>7</v>
      </c>
    </row>
    <row r="3" spans="1:11" ht="45.75" customHeight="1">
      <c r="A3" s="114"/>
      <c r="B3" s="114"/>
      <c r="C3" s="114"/>
      <c r="D3" s="114"/>
      <c r="E3" s="119"/>
      <c r="F3" s="42" t="s">
        <v>4</v>
      </c>
      <c r="G3" s="43" t="s">
        <v>8</v>
      </c>
      <c r="H3" s="44" t="s">
        <v>100</v>
      </c>
      <c r="I3" s="42" t="s">
        <v>5</v>
      </c>
      <c r="J3" s="42" t="s">
        <v>72</v>
      </c>
      <c r="K3" s="118"/>
    </row>
    <row r="4" spans="1:11" ht="24">
      <c r="A4" s="114"/>
      <c r="B4" s="114"/>
      <c r="C4" s="114"/>
      <c r="D4" s="114"/>
      <c r="E4" s="119"/>
      <c r="F4" s="45" t="s">
        <v>6</v>
      </c>
      <c r="G4" s="46" t="s">
        <v>6</v>
      </c>
      <c r="H4" s="46" t="s">
        <v>6</v>
      </c>
      <c r="I4" s="46" t="s">
        <v>6</v>
      </c>
      <c r="J4" s="46" t="s">
        <v>6</v>
      </c>
      <c r="K4" s="118"/>
    </row>
    <row r="5" spans="1:11" ht="30.75" customHeight="1">
      <c r="A5" s="47"/>
      <c r="B5" s="47"/>
      <c r="C5" s="47"/>
      <c r="D5" s="47"/>
      <c r="E5" s="48"/>
      <c r="F5" s="49"/>
      <c r="G5" s="50"/>
      <c r="H5" s="50"/>
      <c r="I5" s="50"/>
      <c r="J5" s="50"/>
      <c r="K5" s="109">
        <f>SUM(F5:J5)</f>
        <v>0</v>
      </c>
    </row>
    <row r="6" spans="1:11" ht="30.75" customHeight="1">
      <c r="A6" s="47"/>
      <c r="B6" s="47"/>
      <c r="C6" s="47"/>
      <c r="D6" s="47"/>
      <c r="E6" s="48"/>
      <c r="F6" s="49"/>
      <c r="G6" s="50"/>
      <c r="H6" s="50"/>
      <c r="I6" s="50"/>
      <c r="J6" s="50"/>
      <c r="K6" s="109">
        <f t="shared" ref="K6:K18" si="0">SUM(F6:J6)</f>
        <v>0</v>
      </c>
    </row>
    <row r="7" spans="1:11" ht="30.75" customHeight="1">
      <c r="A7" s="47"/>
      <c r="B7" s="47"/>
      <c r="C7" s="47"/>
      <c r="D7" s="47"/>
      <c r="E7" s="48"/>
      <c r="F7" s="49"/>
      <c r="G7" s="50"/>
      <c r="H7" s="50"/>
      <c r="I7" s="50"/>
      <c r="J7" s="50"/>
      <c r="K7" s="109">
        <f t="shared" si="0"/>
        <v>0</v>
      </c>
    </row>
    <row r="8" spans="1:11" ht="30.75" customHeight="1">
      <c r="A8" s="47"/>
      <c r="B8" s="47"/>
      <c r="C8" s="47"/>
      <c r="D8" s="47"/>
      <c r="E8" s="48"/>
      <c r="F8" s="49"/>
      <c r="G8" s="50"/>
      <c r="H8" s="50"/>
      <c r="I8" s="50"/>
      <c r="J8" s="50"/>
      <c r="K8" s="109">
        <f t="shared" si="0"/>
        <v>0</v>
      </c>
    </row>
    <row r="9" spans="1:11" ht="30.75" customHeight="1">
      <c r="A9" s="47"/>
      <c r="B9" s="47"/>
      <c r="C9" s="47"/>
      <c r="D9" s="47"/>
      <c r="E9" s="48"/>
      <c r="F9" s="49"/>
      <c r="G9" s="50"/>
      <c r="H9" s="50"/>
      <c r="I9" s="50"/>
      <c r="J9" s="50"/>
      <c r="K9" s="109">
        <f t="shared" si="0"/>
        <v>0</v>
      </c>
    </row>
    <row r="10" spans="1:11" ht="30.75" customHeight="1">
      <c r="A10" s="47"/>
      <c r="B10" s="47"/>
      <c r="C10" s="47"/>
      <c r="D10" s="47"/>
      <c r="E10" s="48"/>
      <c r="F10" s="49"/>
      <c r="G10" s="50"/>
      <c r="H10" s="50"/>
      <c r="I10" s="50"/>
      <c r="J10" s="50"/>
      <c r="K10" s="109">
        <f t="shared" si="0"/>
        <v>0</v>
      </c>
    </row>
    <row r="11" spans="1:11" ht="30.75" customHeight="1">
      <c r="A11" s="47"/>
      <c r="B11" s="47"/>
      <c r="C11" s="47"/>
      <c r="D11" s="47"/>
      <c r="E11" s="48"/>
      <c r="F11" s="49"/>
      <c r="G11" s="50"/>
      <c r="H11" s="50"/>
      <c r="I11" s="50"/>
      <c r="J11" s="50"/>
      <c r="K11" s="109">
        <f t="shared" si="0"/>
        <v>0</v>
      </c>
    </row>
    <row r="12" spans="1:11" ht="30.75" customHeight="1">
      <c r="A12" s="47"/>
      <c r="B12" s="47"/>
      <c r="C12" s="47"/>
      <c r="D12" s="47"/>
      <c r="E12" s="51"/>
      <c r="F12" s="52"/>
      <c r="G12" s="52"/>
      <c r="H12" s="52"/>
      <c r="I12" s="52"/>
      <c r="J12" s="52"/>
      <c r="K12" s="109">
        <f t="shared" si="0"/>
        <v>0</v>
      </c>
    </row>
    <row r="13" spans="1:11" ht="30.75" customHeight="1">
      <c r="A13" s="47"/>
      <c r="B13" s="47"/>
      <c r="C13" s="47"/>
      <c r="D13" s="47"/>
      <c r="E13" s="51"/>
      <c r="F13" s="52"/>
      <c r="G13" s="52"/>
      <c r="H13" s="52"/>
      <c r="I13" s="52"/>
      <c r="J13" s="52"/>
      <c r="K13" s="109">
        <f t="shared" si="0"/>
        <v>0</v>
      </c>
    </row>
    <row r="14" spans="1:11" ht="30.75" customHeight="1">
      <c r="A14" s="47"/>
      <c r="B14" s="47"/>
      <c r="C14" s="47"/>
      <c r="D14" s="47"/>
      <c r="E14" s="51"/>
      <c r="F14" s="52"/>
      <c r="G14" s="52"/>
      <c r="H14" s="52"/>
      <c r="I14" s="52"/>
      <c r="J14" s="52"/>
      <c r="K14" s="109">
        <f t="shared" si="0"/>
        <v>0</v>
      </c>
    </row>
    <row r="15" spans="1:11" ht="30.75" customHeight="1">
      <c r="A15" s="47"/>
      <c r="B15" s="47"/>
      <c r="C15" s="47"/>
      <c r="D15" s="47"/>
      <c r="E15" s="51"/>
      <c r="F15" s="52"/>
      <c r="G15" s="52"/>
      <c r="H15" s="52"/>
      <c r="I15" s="52"/>
      <c r="J15" s="52"/>
      <c r="K15" s="109">
        <f t="shared" si="0"/>
        <v>0</v>
      </c>
    </row>
    <row r="16" spans="1:11" ht="30.75" customHeight="1">
      <c r="A16" s="47"/>
      <c r="B16" s="47"/>
      <c r="C16" s="47"/>
      <c r="D16" s="47"/>
      <c r="E16" s="51"/>
      <c r="F16" s="52"/>
      <c r="G16" s="52"/>
      <c r="H16" s="52"/>
      <c r="I16" s="52"/>
      <c r="J16" s="52"/>
      <c r="K16" s="109">
        <f t="shared" si="0"/>
        <v>0</v>
      </c>
    </row>
    <row r="17" spans="1:11" ht="30.75" customHeight="1">
      <c r="A17" s="47"/>
      <c r="B17" s="47"/>
      <c r="C17" s="47"/>
      <c r="D17" s="47"/>
      <c r="E17" s="51"/>
      <c r="F17" s="52"/>
      <c r="G17" s="52"/>
      <c r="H17" s="52"/>
      <c r="I17" s="52"/>
      <c r="J17" s="52"/>
      <c r="K17" s="109">
        <f t="shared" si="0"/>
        <v>0</v>
      </c>
    </row>
    <row r="18" spans="1:11" ht="30" customHeight="1">
      <c r="A18" s="47"/>
      <c r="B18" s="47"/>
      <c r="C18" s="47"/>
      <c r="D18" s="47"/>
      <c r="E18" s="51"/>
      <c r="F18" s="52"/>
      <c r="G18" s="52"/>
      <c r="H18" s="52"/>
      <c r="I18" s="52"/>
      <c r="J18" s="52"/>
      <c r="K18" s="109">
        <f t="shared" si="0"/>
        <v>0</v>
      </c>
    </row>
    <row r="19" spans="1:11" ht="15" thickBot="1"/>
    <row r="20" spans="1:11" ht="19.5" customHeight="1" thickBot="1">
      <c r="J20" s="98" t="s">
        <v>95</v>
      </c>
      <c r="K20" s="99">
        <f>SUM(K5:K18)</f>
        <v>0</v>
      </c>
    </row>
  </sheetData>
  <sheetProtection password="CC1F" sheet="1" objects="1" scenarios="1" sort="0" autoFilter="0"/>
  <mergeCells count="7">
    <mergeCell ref="A2:A4"/>
    <mergeCell ref="B2:B4"/>
    <mergeCell ref="C2:C4"/>
    <mergeCell ref="K2:K4"/>
    <mergeCell ref="E2:E4"/>
    <mergeCell ref="D2:D4"/>
    <mergeCell ref="F2:J2"/>
  </mergeCells>
  <dataValidations count="1">
    <dataValidation type="list" allowBlank="1" showInputMessage="1" showErrorMessage="1" sqref="A5:A18">
      <formula1>Name_of_organisation</formula1>
    </dataValidation>
  </dataValidations>
  <pageMargins left="0.7" right="0.7" top="0.75" bottom="0.75" header="0.3" footer="0.3"/>
  <pageSetup paperSize="9" orientation="portrait" verticalDpi="0" r:id="rId1"/>
  <ignoredErrors>
    <ignoredError sqref="K5:K1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Sheet1!$C$1:$C$14</xm:f>
          </x14:formula1>
          <xm:sqref>C5:C18</xm:sqref>
        </x14:dataValidation>
        <x14:dataValidation type="list" allowBlank="1" showInputMessage="1" showErrorMessage="1">
          <x14:formula1>
            <xm:f>Sheet1!$D$1:$D$16</xm:f>
          </x14:formula1>
          <xm:sqref>E5:E8 E10:E18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opLeftCell="B1" workbookViewId="0">
      <selection activeCell="H4" sqref="H4"/>
    </sheetView>
  </sheetViews>
  <sheetFormatPr baseColWidth="10" defaultColWidth="9" defaultRowHeight="33.75" customHeight="1"/>
  <cols>
    <col min="1" max="5" width="12.375" customWidth="1"/>
    <col min="6" max="11" width="14.875" customWidth="1"/>
    <col min="12" max="12" width="12.375" customWidth="1"/>
  </cols>
  <sheetData>
    <row r="1" spans="1:21" ht="33.75" customHeight="1" thickBot="1">
      <c r="A1" s="131" t="s">
        <v>22</v>
      </c>
      <c r="B1" s="131"/>
      <c r="C1" s="131"/>
      <c r="D1" s="62"/>
      <c r="E1" s="62"/>
      <c r="F1" s="62"/>
      <c r="G1" s="62"/>
      <c r="H1" s="62"/>
      <c r="I1" s="62"/>
      <c r="J1" s="62"/>
      <c r="K1" s="62"/>
      <c r="L1" s="6"/>
      <c r="M1" s="5"/>
      <c r="N1" s="5"/>
      <c r="O1" s="5"/>
      <c r="P1" s="5"/>
      <c r="Q1" s="5"/>
      <c r="R1" s="5"/>
      <c r="S1" s="5"/>
      <c r="T1" s="5"/>
      <c r="U1" s="5"/>
    </row>
    <row r="2" spans="1:21" ht="33.75" customHeight="1" thickBot="1">
      <c r="A2" s="123" t="s">
        <v>32</v>
      </c>
      <c r="B2" s="129" t="s">
        <v>23</v>
      </c>
      <c r="C2" s="123" t="s">
        <v>24</v>
      </c>
      <c r="D2" s="123" t="s">
        <v>12</v>
      </c>
      <c r="E2" s="123" t="s">
        <v>17</v>
      </c>
      <c r="F2" s="126" t="s">
        <v>25</v>
      </c>
      <c r="G2" s="127"/>
      <c r="H2" s="128"/>
      <c r="I2" s="126" t="s">
        <v>28</v>
      </c>
      <c r="J2" s="127"/>
      <c r="K2" s="128"/>
      <c r="L2" s="123" t="s">
        <v>15</v>
      </c>
      <c r="M2" s="18"/>
      <c r="N2" s="18"/>
      <c r="O2" s="7"/>
      <c r="P2" s="7"/>
      <c r="Q2" s="7"/>
      <c r="R2" s="7"/>
      <c r="S2" s="7"/>
      <c r="T2" s="122"/>
      <c r="U2" s="122"/>
    </row>
    <row r="3" spans="1:21" ht="51" customHeight="1" thickBot="1">
      <c r="A3" s="125"/>
      <c r="B3" s="130"/>
      <c r="C3" s="125"/>
      <c r="D3" s="125"/>
      <c r="E3" s="125"/>
      <c r="F3" s="63" t="s">
        <v>29</v>
      </c>
      <c r="G3" s="64" t="s">
        <v>26</v>
      </c>
      <c r="H3" s="65" t="s">
        <v>27</v>
      </c>
      <c r="I3" s="63" t="s">
        <v>30</v>
      </c>
      <c r="J3" s="64" t="s">
        <v>26</v>
      </c>
      <c r="K3" s="65" t="s">
        <v>31</v>
      </c>
      <c r="L3" s="124"/>
      <c r="M3" s="19"/>
      <c r="N3" s="19"/>
      <c r="O3" s="8"/>
      <c r="P3" s="8"/>
      <c r="Q3" s="8"/>
      <c r="R3" s="8"/>
      <c r="S3" s="8"/>
      <c r="T3" s="122"/>
      <c r="U3" s="122"/>
    </row>
    <row r="4" spans="1:21" ht="33.75" customHeight="1">
      <c r="A4" s="69"/>
      <c r="B4" s="70"/>
      <c r="C4" s="70"/>
      <c r="D4" s="70"/>
      <c r="E4" s="71"/>
      <c r="F4" s="72"/>
      <c r="G4" s="79">
        <v>100</v>
      </c>
      <c r="H4" s="77">
        <f>SUM(F4*G4)</f>
        <v>0</v>
      </c>
      <c r="I4" s="72"/>
      <c r="J4" s="79">
        <v>200</v>
      </c>
      <c r="K4" s="77">
        <f>SUM(I4*J4)</f>
        <v>0</v>
      </c>
      <c r="L4" s="80">
        <f>SUM(K4,H4)</f>
        <v>0</v>
      </c>
      <c r="M4" s="9"/>
      <c r="N4" s="9"/>
      <c r="O4" s="9"/>
      <c r="P4" s="9"/>
      <c r="Q4" s="9"/>
      <c r="R4" s="9"/>
      <c r="S4" s="9"/>
      <c r="T4" s="9"/>
      <c r="U4" s="9"/>
    </row>
    <row r="5" spans="1:21" ht="33.75" customHeight="1">
      <c r="A5" s="52"/>
      <c r="B5" s="52"/>
      <c r="C5" s="52"/>
      <c r="D5" s="52"/>
      <c r="E5" s="73"/>
      <c r="F5" s="50"/>
      <c r="G5" s="79">
        <v>100</v>
      </c>
      <c r="H5" s="77">
        <f t="shared" ref="H5:H10" si="0">SUM(F5*G5)</f>
        <v>0</v>
      </c>
      <c r="I5" s="50"/>
      <c r="J5" s="79">
        <v>200</v>
      </c>
      <c r="K5" s="77">
        <f t="shared" ref="K5:K10" si="1">SUM(I5*J5)</f>
        <v>0</v>
      </c>
      <c r="L5" s="80">
        <f t="shared" ref="L5:L10" si="2">SUM(K5,H5)</f>
        <v>0</v>
      </c>
      <c r="M5" s="9"/>
      <c r="N5" s="9"/>
      <c r="O5" s="9"/>
      <c r="P5" s="9"/>
      <c r="Q5" s="9"/>
      <c r="R5" s="9"/>
      <c r="S5" s="9"/>
      <c r="T5" s="9"/>
      <c r="U5" s="9"/>
    </row>
    <row r="6" spans="1:21" ht="33.75" customHeight="1">
      <c r="A6" s="52"/>
      <c r="B6" s="52"/>
      <c r="C6" s="52"/>
      <c r="D6" s="52"/>
      <c r="E6" s="73"/>
      <c r="F6" s="50"/>
      <c r="G6" s="79">
        <v>100</v>
      </c>
      <c r="H6" s="77">
        <f t="shared" si="0"/>
        <v>0</v>
      </c>
      <c r="I6" s="50"/>
      <c r="J6" s="79">
        <v>200</v>
      </c>
      <c r="K6" s="77">
        <f t="shared" si="1"/>
        <v>0</v>
      </c>
      <c r="L6" s="80">
        <f t="shared" si="2"/>
        <v>0</v>
      </c>
      <c r="M6" s="9"/>
      <c r="N6" s="9"/>
      <c r="O6" s="9"/>
      <c r="P6" s="9"/>
      <c r="Q6" s="9"/>
      <c r="R6" s="9"/>
      <c r="S6" s="9"/>
      <c r="T6" s="9"/>
      <c r="U6" s="9"/>
    </row>
    <row r="7" spans="1:21" ht="33.75" customHeight="1">
      <c r="A7" s="52"/>
      <c r="B7" s="52"/>
      <c r="C7" s="52"/>
      <c r="D7" s="52"/>
      <c r="E7" s="73"/>
      <c r="F7" s="50"/>
      <c r="G7" s="79">
        <v>100</v>
      </c>
      <c r="H7" s="77">
        <f t="shared" si="0"/>
        <v>0</v>
      </c>
      <c r="I7" s="50"/>
      <c r="J7" s="79">
        <v>200</v>
      </c>
      <c r="K7" s="77">
        <f t="shared" si="1"/>
        <v>0</v>
      </c>
      <c r="L7" s="80">
        <f t="shared" si="2"/>
        <v>0</v>
      </c>
      <c r="M7" s="9"/>
      <c r="N7" s="9"/>
      <c r="O7" s="9"/>
      <c r="P7" s="9"/>
      <c r="Q7" s="9"/>
      <c r="R7" s="9"/>
      <c r="S7" s="9"/>
      <c r="T7" s="9"/>
      <c r="U7" s="9"/>
    </row>
    <row r="8" spans="1:21" ht="33.75" customHeight="1">
      <c r="A8" s="52"/>
      <c r="B8" s="52"/>
      <c r="C8" s="52"/>
      <c r="D8" s="52"/>
      <c r="E8" s="73"/>
      <c r="F8" s="50"/>
      <c r="G8" s="79">
        <v>100</v>
      </c>
      <c r="H8" s="77">
        <f t="shared" si="0"/>
        <v>0</v>
      </c>
      <c r="I8" s="50"/>
      <c r="J8" s="79">
        <v>200</v>
      </c>
      <c r="K8" s="77">
        <f t="shared" si="1"/>
        <v>0</v>
      </c>
      <c r="L8" s="80">
        <f t="shared" si="2"/>
        <v>0</v>
      </c>
      <c r="M8" s="9"/>
      <c r="N8" s="9"/>
      <c r="O8" s="9"/>
      <c r="P8" s="9"/>
      <c r="Q8" s="9"/>
      <c r="R8" s="9"/>
      <c r="S8" s="9"/>
      <c r="T8" s="9"/>
      <c r="U8" s="9"/>
    </row>
    <row r="9" spans="1:21" ht="33.75" customHeight="1">
      <c r="A9" s="52"/>
      <c r="B9" s="52"/>
      <c r="C9" s="52"/>
      <c r="D9" s="52"/>
      <c r="E9" s="73"/>
      <c r="F9" s="50"/>
      <c r="G9" s="79">
        <v>100</v>
      </c>
      <c r="H9" s="77">
        <f t="shared" si="0"/>
        <v>0</v>
      </c>
      <c r="I9" s="50"/>
      <c r="J9" s="79">
        <v>200</v>
      </c>
      <c r="K9" s="77">
        <f t="shared" si="1"/>
        <v>0</v>
      </c>
      <c r="L9" s="80">
        <f t="shared" si="2"/>
        <v>0</v>
      </c>
      <c r="M9" s="9"/>
      <c r="N9" s="9"/>
      <c r="O9" s="9"/>
      <c r="P9" s="9"/>
      <c r="Q9" s="9"/>
      <c r="R9" s="9"/>
      <c r="S9" s="9"/>
      <c r="T9" s="9"/>
      <c r="U9" s="9"/>
    </row>
    <row r="10" spans="1:21" ht="33.75" customHeight="1" thickBot="1">
      <c r="A10" s="74"/>
      <c r="B10" s="74"/>
      <c r="C10" s="74"/>
      <c r="D10" s="74"/>
      <c r="E10" s="75"/>
      <c r="F10" s="76"/>
      <c r="G10" s="97">
        <v>100</v>
      </c>
      <c r="H10" s="78">
        <f t="shared" si="0"/>
        <v>0</v>
      </c>
      <c r="I10" s="76"/>
      <c r="J10" s="97">
        <v>200</v>
      </c>
      <c r="K10" s="78">
        <f t="shared" si="1"/>
        <v>0</v>
      </c>
      <c r="L10" s="81">
        <f t="shared" si="2"/>
        <v>0</v>
      </c>
      <c r="M10" s="9"/>
      <c r="N10" s="9"/>
      <c r="O10" s="9"/>
      <c r="P10" s="9"/>
      <c r="Q10" s="9"/>
      <c r="R10" s="9"/>
      <c r="S10" s="9"/>
      <c r="T10" s="9"/>
      <c r="U10" s="9"/>
    </row>
    <row r="11" spans="1:21" ht="33.75" customHeight="1" thickBot="1"/>
    <row r="12" spans="1:21" ht="33.75" customHeight="1" thickBot="1">
      <c r="K12" s="87" t="s">
        <v>95</v>
      </c>
      <c r="L12" s="96">
        <f>SUM(L4:L10)</f>
        <v>0</v>
      </c>
    </row>
  </sheetData>
  <sheetProtection password="CC1F" sheet="1" objects="1" scenarios="1" sort="0" autoFilter="0"/>
  <mergeCells count="11">
    <mergeCell ref="A2:A3"/>
    <mergeCell ref="B2:B3"/>
    <mergeCell ref="C2:C3"/>
    <mergeCell ref="A1:C1"/>
    <mergeCell ref="T2:T3"/>
    <mergeCell ref="U2:U3"/>
    <mergeCell ref="L2:L3"/>
    <mergeCell ref="E2:E3"/>
    <mergeCell ref="D2:D3"/>
    <mergeCell ref="F2:H2"/>
    <mergeCell ref="I2:K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Sheet1!$F$1:$F$14</xm:f>
          </x14:formula1>
          <xm:sqref>A4:A10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95"/>
  <sheetViews>
    <sheetView topLeftCell="K1" zoomScale="85" zoomScaleNormal="85" workbookViewId="0">
      <selection activeCell="S1" sqref="S1"/>
    </sheetView>
  </sheetViews>
  <sheetFormatPr baseColWidth="10" defaultColWidth="9" defaultRowHeight="14.25"/>
  <cols>
    <col min="1" max="1" width="13.125" style="12" customWidth="1"/>
    <col min="2" max="3" width="15" style="12" customWidth="1"/>
    <col min="4" max="4" width="12.75" style="12" customWidth="1"/>
    <col min="5" max="5" width="14.5" style="12" bestFit="1" customWidth="1"/>
    <col min="6" max="7" width="15" style="12" customWidth="1"/>
    <col min="8" max="8" width="13.375" style="12" customWidth="1"/>
    <col min="9" max="9" width="10.375" style="12" customWidth="1"/>
    <col min="10" max="10" width="12.5" style="12" customWidth="1"/>
    <col min="11" max="11" width="11.375" style="12" customWidth="1"/>
    <col min="12" max="12" width="11.625" style="12" customWidth="1"/>
    <col min="13" max="13" width="12.625" style="12" customWidth="1"/>
    <col min="14" max="24" width="10.375" style="12" customWidth="1"/>
    <col min="25" max="25" width="13.375" style="12" customWidth="1"/>
    <col min="26" max="26" width="13.25" style="12" customWidth="1"/>
    <col min="27" max="27" width="10.375" style="12" customWidth="1"/>
    <col min="28" max="28" width="10.5" style="12" customWidth="1"/>
    <col min="29" max="29" width="10.375" style="12" customWidth="1"/>
    <col min="30" max="30" width="13.375" style="12" customWidth="1"/>
    <col min="31" max="31" width="11.625" style="12" customWidth="1"/>
    <col min="32" max="32" width="36.25" style="13" customWidth="1"/>
    <col min="33" max="16384" width="9" style="12"/>
  </cols>
  <sheetData>
    <row r="1" spans="1:32" ht="23.25">
      <c r="A1" s="132" t="s">
        <v>69</v>
      </c>
      <c r="B1" s="132"/>
      <c r="C1" s="132"/>
      <c r="D1" s="132"/>
      <c r="R1" s="92" t="s">
        <v>95</v>
      </c>
      <c r="S1" s="93">
        <f>SUM(S4:S1994)</f>
        <v>0</v>
      </c>
      <c r="Y1" s="92" t="s">
        <v>95</v>
      </c>
      <c r="Z1" s="93">
        <f>SUM(Z4:Z1994)</f>
        <v>0</v>
      </c>
      <c r="AE1" s="86"/>
    </row>
    <row r="2" spans="1:32" s="13" customFormat="1" ht="60">
      <c r="A2" s="82" t="s">
        <v>33</v>
      </c>
      <c r="B2" s="82" t="s">
        <v>43</v>
      </c>
      <c r="C2" s="82" t="s">
        <v>44</v>
      </c>
      <c r="D2" s="82" t="s">
        <v>45</v>
      </c>
      <c r="E2" s="82" t="s">
        <v>46</v>
      </c>
      <c r="F2" s="82" t="s">
        <v>47</v>
      </c>
      <c r="G2" s="82" t="s">
        <v>48</v>
      </c>
      <c r="H2" s="82" t="s">
        <v>49</v>
      </c>
      <c r="I2" s="82" t="s">
        <v>50</v>
      </c>
      <c r="J2" s="82" t="s">
        <v>51</v>
      </c>
      <c r="K2" s="82" t="s">
        <v>52</v>
      </c>
      <c r="L2" s="82" t="s">
        <v>67</v>
      </c>
      <c r="M2" s="82" t="s">
        <v>68</v>
      </c>
      <c r="N2" s="82" t="s">
        <v>12</v>
      </c>
      <c r="O2" s="82" t="s">
        <v>19</v>
      </c>
      <c r="P2" s="82" t="s">
        <v>17</v>
      </c>
      <c r="Q2" s="82" t="s">
        <v>13</v>
      </c>
      <c r="R2" s="82" t="s">
        <v>14</v>
      </c>
      <c r="S2" s="82" t="s">
        <v>53</v>
      </c>
      <c r="T2" s="82" t="s">
        <v>54</v>
      </c>
      <c r="U2" s="82" t="s">
        <v>16</v>
      </c>
      <c r="V2" s="82" t="s">
        <v>11</v>
      </c>
      <c r="W2" s="82" t="s">
        <v>55</v>
      </c>
      <c r="X2" s="82" t="s">
        <v>56</v>
      </c>
      <c r="Y2" s="82" t="s">
        <v>57</v>
      </c>
      <c r="Z2" s="82" t="s">
        <v>58</v>
      </c>
      <c r="AA2" s="82" t="s">
        <v>76</v>
      </c>
      <c r="AB2" s="82" t="s">
        <v>59</v>
      </c>
      <c r="AC2" s="82" t="s">
        <v>60</v>
      </c>
      <c r="AD2" s="82" t="s">
        <v>61</v>
      </c>
      <c r="AE2" s="82" t="s">
        <v>62</v>
      </c>
      <c r="AF2" s="82" t="s">
        <v>63</v>
      </c>
    </row>
    <row r="3" spans="1:32" ht="22.5" customHeight="1">
      <c r="A3" s="83"/>
      <c r="B3" s="83"/>
      <c r="C3" s="83"/>
      <c r="D3" s="84" t="s">
        <v>64</v>
      </c>
      <c r="E3" s="84" t="s">
        <v>65</v>
      </c>
      <c r="F3" s="83"/>
      <c r="G3" s="83"/>
      <c r="H3" s="84" t="s">
        <v>66</v>
      </c>
      <c r="I3" s="84" t="s">
        <v>66</v>
      </c>
      <c r="J3" s="84" t="s">
        <v>66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 t="s">
        <v>64</v>
      </c>
      <c r="V3" s="83" t="s">
        <v>64</v>
      </c>
      <c r="W3" s="83"/>
      <c r="X3" s="83"/>
      <c r="Y3" s="83"/>
      <c r="Z3" s="83"/>
      <c r="AA3" s="84" t="s">
        <v>66</v>
      </c>
      <c r="AB3" s="83"/>
      <c r="AC3" s="83"/>
      <c r="AD3" s="83"/>
      <c r="AE3" s="83"/>
      <c r="AF3" s="85"/>
    </row>
    <row r="4" spans="1:32" ht="30.7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5" t="str">
        <f>IF($R4=Sheet1!$A$1,Sheet1!$B$1,(IF($R4=Sheet1!$A$2,Sheet1!$B$4,(IF($R4=Sheet1!$A$3,Sheet1!$B$5,"")))))</f>
        <v/>
      </c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</row>
    <row r="5" spans="1:32" ht="30.75" customHeight="1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 t="str">
        <f>IF($R5=Sheet1!$A$1,Sheet1!$B$1,(IF($R5=Sheet1!$A$2,Sheet1!$B$4,(IF($R5=Sheet1!$A$3,Sheet1!$B$5,"")))))</f>
        <v/>
      </c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</row>
    <row r="6" spans="1:32" ht="30.75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 t="str">
        <f>IF($R6=Sheet1!$A$1,Sheet1!$B$1,(IF($R6=Sheet1!$A$2,Sheet1!$B$4,(IF($R6=Sheet1!$A$3,Sheet1!$B$5,"")))))</f>
        <v/>
      </c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</row>
    <row r="7" spans="1:32" ht="30.7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 t="str">
        <f>IF($R7=Sheet1!$A$1,Sheet1!$B$1,(IF($R7=Sheet1!$A$2,Sheet1!$B$4,(IF($R7=Sheet1!$A$3,Sheet1!$B$5,"")))))</f>
        <v/>
      </c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</row>
    <row r="8" spans="1:32" ht="30.75" customHeight="1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5" t="str">
        <f>IF($R8=Sheet1!$A$1,Sheet1!$B$1,(IF($R8=Sheet1!$A$2,Sheet1!$B$4,(IF($R8=Sheet1!$A$3,Sheet1!$B$5,"")))))</f>
        <v/>
      </c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</row>
    <row r="9" spans="1:32" ht="30.75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5" t="str">
        <f>IF($R9=Sheet1!$A$1,Sheet1!$B$1,(IF($R9=Sheet1!$A$2,Sheet1!$B$4,(IF($R9=Sheet1!$A$3,Sheet1!$B$5,"")))))</f>
        <v/>
      </c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</row>
    <row r="10" spans="1:32" ht="30.75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5" t="str">
        <f>IF($R10=Sheet1!$A$1,Sheet1!$B$1,(IF($R10=Sheet1!$A$2,Sheet1!$B$4,(IF($R10=Sheet1!$A$3,Sheet1!$B$5,"")))))</f>
        <v/>
      </c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</row>
    <row r="11" spans="1:32" ht="30.75" customHeight="1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5" t="str">
        <f>IF($R11=Sheet1!$A$1,Sheet1!$B$1,(IF($R11=Sheet1!$A$2,Sheet1!$B$4,(IF($R11=Sheet1!$A$3,Sheet1!$B$5,"")))))</f>
        <v/>
      </c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</row>
    <row r="12" spans="1:32" ht="30.75" customHeight="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 t="str">
        <f>IF($R12=Sheet1!$A$1,Sheet1!$B$1,(IF($R12=Sheet1!$A$2,Sheet1!$B$4,(IF($R12=Sheet1!$A$3,Sheet1!$B$5,"")))))</f>
        <v/>
      </c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</row>
    <row r="13" spans="1:32" ht="30.75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5" t="str">
        <f>IF($R13=Sheet1!$A$1,Sheet1!$B$1,(IF($R13=Sheet1!$A$2,Sheet1!$B$4,(IF($R13=Sheet1!$A$3,Sheet1!$B$5,"")))))</f>
        <v/>
      </c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</row>
    <row r="14" spans="1:32" ht="30.75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5" t="str">
        <f>IF($R14=Sheet1!$A$1,Sheet1!$B$1,(IF($R14=Sheet1!$A$2,Sheet1!$B$4,(IF($R14=Sheet1!$A$3,Sheet1!$B$5,"")))))</f>
        <v/>
      </c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</row>
    <row r="15" spans="1:32" ht="30.75" customHeight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5" t="str">
        <f>IF($R15=Sheet1!$A$1,Sheet1!$B$1,(IF($R15=Sheet1!$A$2,Sheet1!$B$4,(IF($R15=Sheet1!$A$3,Sheet1!$B$5,"")))))</f>
        <v/>
      </c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</row>
    <row r="16" spans="1:32" ht="30.7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5" t="str">
        <f>IF($R16=Sheet1!$A$1,Sheet1!$B$1,(IF($R16=Sheet1!$A$2,Sheet1!$B$4,(IF($R16=Sheet1!$A$3,Sheet1!$B$5,"")))))</f>
        <v/>
      </c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</row>
    <row r="17" spans="1:32" ht="30.7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5" t="str">
        <f>IF($R17=Sheet1!$A$1,Sheet1!$B$1,(IF($R17=Sheet1!$A$2,Sheet1!$B$4,(IF($R17=Sheet1!$A$3,Sheet1!$B$5,"")))))</f>
        <v/>
      </c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</row>
    <row r="18" spans="1:32" ht="30.75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5" t="str">
        <f>IF($R18=Sheet1!$A$1,Sheet1!$B$1,(IF($R18=Sheet1!$A$2,Sheet1!$B$4,(IF($R18=Sheet1!$A$3,Sheet1!$B$5,"")))))</f>
        <v/>
      </c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</row>
    <row r="19" spans="1:32" ht="30.7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5" t="str">
        <f>IF($R19=Sheet1!$A$1,Sheet1!$B$1,(IF($R19=Sheet1!$A$2,Sheet1!$B$4,(IF($R19=Sheet1!$A$3,Sheet1!$B$5,"")))))</f>
        <v/>
      </c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</row>
    <row r="20" spans="1:32" ht="30.7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5" t="str">
        <f>IF($R20=Sheet1!$A$1,Sheet1!$B$1,(IF($R20=Sheet1!$A$2,Sheet1!$B$4,(IF($R20=Sheet1!$A$3,Sheet1!$B$5,"")))))</f>
        <v/>
      </c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</row>
    <row r="21" spans="1:32" ht="30.7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5" t="str">
        <f>IF($R21=Sheet1!$A$1,Sheet1!$B$1,(IF($R21=Sheet1!$A$2,Sheet1!$B$4,(IF($R21=Sheet1!$A$3,Sheet1!$B$5,"")))))</f>
        <v/>
      </c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</row>
    <row r="22" spans="1:32" ht="30.7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5" t="str">
        <f>IF($R22=Sheet1!$A$1,Sheet1!$B$1,(IF($R22=Sheet1!$A$2,Sheet1!$B$4,(IF($R22=Sheet1!$A$3,Sheet1!$B$5,"")))))</f>
        <v/>
      </c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</row>
    <row r="23" spans="1:32" ht="30.7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5" t="str">
        <f>IF($R23=Sheet1!$A$1,Sheet1!$B$1,(IF($R23=Sheet1!$A$2,Sheet1!$B$4,(IF($R23=Sheet1!$A$3,Sheet1!$B$5,"")))))</f>
        <v/>
      </c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</row>
    <row r="24" spans="1:32" ht="30.7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5" t="str">
        <f>IF($R24=Sheet1!$A$1,Sheet1!$B$1,(IF($R24=Sheet1!$A$2,Sheet1!$B$4,(IF($R24=Sheet1!$A$3,Sheet1!$B$5,"")))))</f>
        <v/>
      </c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</row>
    <row r="25" spans="1:32" ht="30.7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5" t="str">
        <f>IF($R25=Sheet1!$A$1,Sheet1!$B$1,(IF($R25=Sheet1!$A$2,Sheet1!$B$4,(IF($R25=Sheet1!$A$3,Sheet1!$B$5,"")))))</f>
        <v/>
      </c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</row>
    <row r="26" spans="1:32" ht="30.7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5" t="str">
        <f>IF($R26=Sheet1!$A$1,Sheet1!$B$1,(IF($R26=Sheet1!$A$2,Sheet1!$B$4,(IF($R26=Sheet1!$A$3,Sheet1!$B$5,"")))))</f>
        <v/>
      </c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</row>
    <row r="27" spans="1:32" ht="30.7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5" t="str">
        <f>IF($R27=Sheet1!$A$1,Sheet1!$B$1,(IF($R27=Sheet1!$A$2,Sheet1!$B$4,(IF($R27=Sheet1!$A$3,Sheet1!$B$5,"")))))</f>
        <v/>
      </c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</row>
    <row r="28" spans="1:32" ht="30.7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5" t="str">
        <f>IF($R28=Sheet1!$A$1,Sheet1!$B$1,(IF($R28=Sheet1!$A$2,Sheet1!$B$4,(IF($R28=Sheet1!$A$3,Sheet1!$B$5,"")))))</f>
        <v/>
      </c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</row>
    <row r="29" spans="1:32" ht="30.7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5" t="str">
        <f>IF($R29=Sheet1!$A$1,Sheet1!$B$1,(IF($R29=Sheet1!$A$2,Sheet1!$B$4,(IF($R29=Sheet1!$A$3,Sheet1!$B$5,"")))))</f>
        <v/>
      </c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</row>
    <row r="30" spans="1:32" ht="30.7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5" t="str">
        <f>IF($R30=Sheet1!$A$1,Sheet1!$B$1,(IF($R30=Sheet1!$A$2,Sheet1!$B$4,(IF($R30=Sheet1!$A$3,Sheet1!$B$5,"")))))</f>
        <v/>
      </c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</row>
    <row r="31" spans="1:32" ht="30.7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5" t="str">
        <f>IF($R31=Sheet1!$A$1,Sheet1!$B$1,(IF($R31=Sheet1!$A$2,Sheet1!$B$4,(IF($R31=Sheet1!$A$3,Sheet1!$B$5,"")))))</f>
        <v/>
      </c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</row>
    <row r="32" spans="1:32" ht="30.7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5" t="str">
        <f>IF($R32=Sheet1!$A$1,Sheet1!$B$1,(IF($R32=Sheet1!$A$2,Sheet1!$B$4,(IF($R32=Sheet1!$A$3,Sheet1!$B$5,"")))))</f>
        <v/>
      </c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</row>
    <row r="33" spans="1:32" ht="30.7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5" t="str">
        <f>IF($R33=Sheet1!$A$1,Sheet1!$B$1,(IF($R33=Sheet1!$A$2,Sheet1!$B$4,(IF($R33=Sheet1!$A$3,Sheet1!$B$5,"")))))</f>
        <v/>
      </c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</row>
    <row r="34" spans="1:32" ht="30.7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5" t="str">
        <f>IF($R34=Sheet1!$A$1,Sheet1!$B$1,(IF($R34=Sheet1!$A$2,Sheet1!$B$4,(IF($R34=Sheet1!$A$3,Sheet1!$B$5,"")))))</f>
        <v/>
      </c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</row>
    <row r="35" spans="1:32" ht="30.7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5" t="str">
        <f>IF($R35=Sheet1!$A$1,Sheet1!$B$1,(IF($R35=Sheet1!$A$2,Sheet1!$B$4,(IF($R35=Sheet1!$A$3,Sheet1!$B$5,"")))))</f>
        <v/>
      </c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</row>
    <row r="36" spans="1:32" ht="30.7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5" t="str">
        <f>IF($R36=Sheet1!$A$1,Sheet1!$B$1,(IF($R36=Sheet1!$A$2,Sheet1!$B$4,(IF($R36=Sheet1!$A$3,Sheet1!$B$5,"")))))</f>
        <v/>
      </c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</row>
    <row r="37" spans="1:32" ht="30.7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5" t="str">
        <f>IF($R37=Sheet1!$A$1,Sheet1!$B$1,(IF($R37=Sheet1!$A$2,Sheet1!$B$4,(IF($R37=Sheet1!$A$3,Sheet1!$B$5,"")))))</f>
        <v/>
      </c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</row>
    <row r="38" spans="1:32" ht="30.7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5" t="str">
        <f>IF($R38=Sheet1!$A$1,Sheet1!$B$1,(IF($R38=Sheet1!$A$2,Sheet1!$B$4,(IF($R38=Sheet1!$A$3,Sheet1!$B$5,"")))))</f>
        <v/>
      </c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</row>
    <row r="39" spans="1:32" ht="30.7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5" t="str">
        <f>IF($R39=Sheet1!$A$1,Sheet1!$B$1,(IF($R39=Sheet1!$A$2,Sheet1!$B$4,(IF($R39=Sheet1!$A$3,Sheet1!$B$5,"")))))</f>
        <v/>
      </c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</row>
    <row r="40" spans="1:32" ht="30.7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5" t="str">
        <f>IF($R40=Sheet1!$A$1,Sheet1!$B$1,(IF($R40=Sheet1!$A$2,Sheet1!$B$4,(IF($R40=Sheet1!$A$3,Sheet1!$B$5,"")))))</f>
        <v/>
      </c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</row>
    <row r="41" spans="1:32" ht="30.7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5" t="str">
        <f>IF($R41=Sheet1!$A$1,Sheet1!$B$1,(IF($R41=Sheet1!$A$2,Sheet1!$B$4,(IF($R41=Sheet1!$A$3,Sheet1!$B$5,"")))))</f>
        <v/>
      </c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</row>
    <row r="42" spans="1:3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3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3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1:3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1:3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1:3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1:3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:3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:3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:3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:3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:3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:3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:3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:3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:3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:3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:3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:3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:3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:3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:3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:3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:3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:3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:3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:3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:3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:3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:3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:3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:3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:3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:3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:3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:3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:3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:3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:3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:3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:3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:3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:3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>
      <c r="D223" s="14"/>
      <c r="S223" s="15" t="str">
        <f>IF(R223&gt;0,VLOOKUP(R223,[1]Sheet2!$A$7:$B$14,2,FALSE),"")</f>
        <v/>
      </c>
      <c r="U223" s="14"/>
      <c r="V223" s="14"/>
      <c r="X223" s="15" t="str">
        <f t="shared" ref="X223:X259" si="0">IF((V223-U223)&gt;0,V223-U223+W223,"")</f>
        <v/>
      </c>
      <c r="Z223" s="15" t="str">
        <f t="shared" ref="Z223:Z259" si="1">IF(Y223&gt;0,X223*Y223,"")</f>
        <v/>
      </c>
      <c r="AF223" s="12"/>
    </row>
    <row r="224" spans="1:32">
      <c r="D224" s="14"/>
      <c r="S224" s="15" t="str">
        <f>IF(R224&gt;0,VLOOKUP(R224,[1]Sheet2!$A$7:$B$14,2,FALSE),"")</f>
        <v/>
      </c>
      <c r="U224" s="14"/>
      <c r="V224" s="14"/>
      <c r="X224" s="15" t="str">
        <f t="shared" si="0"/>
        <v/>
      </c>
      <c r="Z224" s="15" t="str">
        <f t="shared" si="1"/>
        <v/>
      </c>
      <c r="AF224" s="12"/>
    </row>
    <row r="225" spans="4:32">
      <c r="D225" s="14"/>
      <c r="S225" s="15" t="str">
        <f>IF(R225&gt;0,VLOOKUP(R225,[1]Sheet2!$A$7:$B$14,2,FALSE),"")</f>
        <v/>
      </c>
      <c r="U225" s="14"/>
      <c r="V225" s="14"/>
      <c r="X225" s="15" t="str">
        <f t="shared" si="0"/>
        <v/>
      </c>
      <c r="Z225" s="15" t="str">
        <f t="shared" si="1"/>
        <v/>
      </c>
      <c r="AF225" s="12"/>
    </row>
    <row r="226" spans="4:32">
      <c r="D226" s="14"/>
      <c r="S226" s="15" t="str">
        <f>IF(R226&gt;0,VLOOKUP(R226,[1]Sheet2!$A$7:$B$14,2,FALSE),"")</f>
        <v/>
      </c>
      <c r="U226" s="14"/>
      <c r="V226" s="14"/>
      <c r="X226" s="15" t="str">
        <f t="shared" si="0"/>
        <v/>
      </c>
      <c r="Z226" s="15" t="str">
        <f t="shared" si="1"/>
        <v/>
      </c>
      <c r="AF226" s="12"/>
    </row>
    <row r="227" spans="4:32">
      <c r="D227" s="14"/>
      <c r="S227" s="15" t="str">
        <f>IF(R227&gt;0,VLOOKUP(R227,[1]Sheet2!$A$7:$B$14,2,FALSE),"")</f>
        <v/>
      </c>
      <c r="U227" s="14"/>
      <c r="V227" s="14"/>
      <c r="X227" s="15" t="str">
        <f t="shared" si="0"/>
        <v/>
      </c>
      <c r="Z227" s="15" t="str">
        <f t="shared" si="1"/>
        <v/>
      </c>
      <c r="AF227" s="12"/>
    </row>
    <row r="228" spans="4:32">
      <c r="D228" s="14"/>
      <c r="S228" s="15" t="str">
        <f>IF(R228&gt;0,VLOOKUP(R228,[1]Sheet2!$A$7:$B$14,2,FALSE),"")</f>
        <v/>
      </c>
      <c r="U228" s="14"/>
      <c r="V228" s="14"/>
      <c r="X228" s="15" t="str">
        <f t="shared" si="0"/>
        <v/>
      </c>
      <c r="Z228" s="15" t="str">
        <f t="shared" si="1"/>
        <v/>
      </c>
      <c r="AF228" s="12"/>
    </row>
    <row r="229" spans="4:32">
      <c r="D229" s="14"/>
      <c r="S229" s="15" t="str">
        <f>IF(R229&gt;0,VLOOKUP(R229,[1]Sheet2!$A$7:$B$14,2,FALSE),"")</f>
        <v/>
      </c>
      <c r="U229" s="14"/>
      <c r="V229" s="14"/>
      <c r="X229" s="15" t="str">
        <f t="shared" si="0"/>
        <v/>
      </c>
      <c r="Z229" s="15" t="str">
        <f t="shared" si="1"/>
        <v/>
      </c>
      <c r="AF229" s="12"/>
    </row>
    <row r="230" spans="4:32">
      <c r="D230" s="14"/>
      <c r="S230" s="15" t="str">
        <f>IF(R230&gt;0,VLOOKUP(R230,[1]Sheet2!$A$7:$B$14,2,FALSE),"")</f>
        <v/>
      </c>
      <c r="U230" s="14"/>
      <c r="V230" s="14"/>
      <c r="X230" s="15" t="str">
        <f t="shared" si="0"/>
        <v/>
      </c>
      <c r="Z230" s="15" t="str">
        <f t="shared" si="1"/>
        <v/>
      </c>
      <c r="AF230" s="12"/>
    </row>
    <row r="231" spans="4:32">
      <c r="D231" s="14"/>
      <c r="S231" s="15" t="str">
        <f>IF(R231&gt;0,VLOOKUP(R231,[1]Sheet2!$A$7:$B$14,2,FALSE),"")</f>
        <v/>
      </c>
      <c r="U231" s="14"/>
      <c r="V231" s="14"/>
      <c r="X231" s="15" t="str">
        <f t="shared" si="0"/>
        <v/>
      </c>
      <c r="Z231" s="15" t="str">
        <f t="shared" si="1"/>
        <v/>
      </c>
      <c r="AF231" s="12"/>
    </row>
    <row r="232" spans="4:32">
      <c r="D232" s="14"/>
      <c r="S232" s="15" t="str">
        <f>IF(R232&gt;0,VLOOKUP(R232,[1]Sheet2!$A$7:$B$14,2,FALSE),"")</f>
        <v/>
      </c>
      <c r="U232" s="14"/>
      <c r="V232" s="14"/>
      <c r="X232" s="15" t="str">
        <f t="shared" si="0"/>
        <v/>
      </c>
      <c r="Z232" s="15" t="str">
        <f t="shared" si="1"/>
        <v/>
      </c>
      <c r="AF232" s="12"/>
    </row>
    <row r="233" spans="4:32">
      <c r="D233" s="14"/>
      <c r="S233" s="15" t="str">
        <f>IF(R233&gt;0,VLOOKUP(R233,[1]Sheet2!$A$7:$B$14,2,FALSE),"")</f>
        <v/>
      </c>
      <c r="U233" s="14"/>
      <c r="V233" s="14"/>
      <c r="X233" s="15" t="str">
        <f t="shared" si="0"/>
        <v/>
      </c>
      <c r="Z233" s="15" t="str">
        <f t="shared" si="1"/>
        <v/>
      </c>
      <c r="AF233" s="12"/>
    </row>
    <row r="234" spans="4:32">
      <c r="D234" s="14"/>
      <c r="S234" s="15" t="str">
        <f>IF(R234&gt;0,VLOOKUP(R234,[1]Sheet2!$A$7:$B$14,2,FALSE),"")</f>
        <v/>
      </c>
      <c r="U234" s="14"/>
      <c r="V234" s="14"/>
      <c r="X234" s="15" t="str">
        <f t="shared" si="0"/>
        <v/>
      </c>
      <c r="Z234" s="15" t="str">
        <f t="shared" si="1"/>
        <v/>
      </c>
      <c r="AF234" s="12"/>
    </row>
    <row r="235" spans="4:32">
      <c r="D235" s="14"/>
      <c r="S235" s="15" t="str">
        <f>IF(R235&gt;0,VLOOKUP(R235,[1]Sheet2!$A$7:$B$14,2,FALSE),"")</f>
        <v/>
      </c>
      <c r="U235" s="14"/>
      <c r="V235" s="14"/>
      <c r="X235" s="15" t="str">
        <f t="shared" si="0"/>
        <v/>
      </c>
      <c r="Z235" s="15" t="str">
        <f t="shared" si="1"/>
        <v/>
      </c>
      <c r="AF235" s="12"/>
    </row>
    <row r="236" spans="4:32">
      <c r="D236" s="14"/>
      <c r="S236" s="15" t="str">
        <f>IF(R236&gt;0,VLOOKUP(R236,[1]Sheet2!$A$7:$B$14,2,FALSE),"")</f>
        <v/>
      </c>
      <c r="U236" s="14"/>
      <c r="V236" s="14"/>
      <c r="X236" s="15" t="str">
        <f t="shared" si="0"/>
        <v/>
      </c>
      <c r="Z236" s="15" t="str">
        <f t="shared" si="1"/>
        <v/>
      </c>
      <c r="AF236" s="12"/>
    </row>
    <row r="237" spans="4:32">
      <c r="D237" s="14"/>
      <c r="S237" s="15" t="str">
        <f>IF(R237&gt;0,VLOOKUP(R237,[1]Sheet2!$A$7:$B$14,2,FALSE),"")</f>
        <v/>
      </c>
      <c r="U237" s="14"/>
      <c r="V237" s="14"/>
      <c r="X237" s="15" t="str">
        <f t="shared" si="0"/>
        <v/>
      </c>
      <c r="Z237" s="15" t="str">
        <f t="shared" si="1"/>
        <v/>
      </c>
      <c r="AF237" s="12"/>
    </row>
    <row r="238" spans="4:32">
      <c r="D238" s="14"/>
      <c r="S238" s="15" t="str">
        <f>IF(R238&gt;0,VLOOKUP(R238,[1]Sheet2!$A$7:$B$14,2,FALSE),"")</f>
        <v/>
      </c>
      <c r="U238" s="14"/>
      <c r="V238" s="14"/>
      <c r="X238" s="15" t="str">
        <f t="shared" si="0"/>
        <v/>
      </c>
      <c r="Z238" s="15" t="str">
        <f t="shared" si="1"/>
        <v/>
      </c>
      <c r="AF238" s="12"/>
    </row>
    <row r="239" spans="4:32">
      <c r="D239" s="14"/>
      <c r="S239" s="15" t="str">
        <f>IF(R239&gt;0,VLOOKUP(R239,[1]Sheet2!$A$7:$B$14,2,FALSE),"")</f>
        <v/>
      </c>
      <c r="U239" s="14"/>
      <c r="V239" s="14"/>
      <c r="X239" s="15" t="str">
        <f t="shared" si="0"/>
        <v/>
      </c>
      <c r="Z239" s="15" t="str">
        <f t="shared" si="1"/>
        <v/>
      </c>
      <c r="AF239" s="12"/>
    </row>
    <row r="240" spans="4:32">
      <c r="D240" s="14"/>
      <c r="S240" s="15" t="str">
        <f>IF(R240&gt;0,VLOOKUP(R240,[1]Sheet2!$A$7:$B$14,2,FALSE),"")</f>
        <v/>
      </c>
      <c r="U240" s="14"/>
      <c r="V240" s="14"/>
      <c r="X240" s="15" t="str">
        <f t="shared" si="0"/>
        <v/>
      </c>
      <c r="Z240" s="15" t="str">
        <f t="shared" si="1"/>
        <v/>
      </c>
      <c r="AF240" s="12"/>
    </row>
    <row r="241" spans="4:32">
      <c r="D241" s="14"/>
      <c r="S241" s="15" t="str">
        <f>IF(R241&gt;0,VLOOKUP(R241,[1]Sheet2!$A$7:$B$14,2,FALSE),"")</f>
        <v/>
      </c>
      <c r="U241" s="14"/>
      <c r="V241" s="14"/>
      <c r="X241" s="15" t="str">
        <f t="shared" si="0"/>
        <v/>
      </c>
      <c r="Z241" s="15" t="str">
        <f t="shared" si="1"/>
        <v/>
      </c>
      <c r="AF241" s="12"/>
    </row>
    <row r="242" spans="4:32">
      <c r="D242" s="14"/>
      <c r="S242" s="15" t="str">
        <f>IF(R242&gt;0,VLOOKUP(R242,[1]Sheet2!$A$7:$B$14,2,FALSE),"")</f>
        <v/>
      </c>
      <c r="U242" s="14"/>
      <c r="V242" s="14"/>
      <c r="X242" s="15" t="str">
        <f t="shared" si="0"/>
        <v/>
      </c>
      <c r="Z242" s="15" t="str">
        <f t="shared" si="1"/>
        <v/>
      </c>
      <c r="AF242" s="12"/>
    </row>
    <row r="243" spans="4:32">
      <c r="D243" s="14"/>
      <c r="S243" s="15" t="str">
        <f>IF(R243&gt;0,VLOOKUP(R243,[1]Sheet2!$A$7:$B$14,2,FALSE),"")</f>
        <v/>
      </c>
      <c r="U243" s="14"/>
      <c r="V243" s="14"/>
      <c r="X243" s="15" t="str">
        <f t="shared" si="0"/>
        <v/>
      </c>
      <c r="Z243" s="15" t="str">
        <f t="shared" si="1"/>
        <v/>
      </c>
      <c r="AF243" s="12"/>
    </row>
    <row r="244" spans="4:32">
      <c r="D244" s="14"/>
      <c r="S244" s="15" t="str">
        <f>IF(R244&gt;0,VLOOKUP(R244,[1]Sheet2!$A$7:$B$14,2,FALSE),"")</f>
        <v/>
      </c>
      <c r="U244" s="14"/>
      <c r="V244" s="14"/>
      <c r="X244" s="15" t="str">
        <f t="shared" si="0"/>
        <v/>
      </c>
      <c r="Z244" s="15" t="str">
        <f t="shared" si="1"/>
        <v/>
      </c>
      <c r="AF244" s="12"/>
    </row>
    <row r="245" spans="4:32">
      <c r="D245" s="14"/>
      <c r="S245" s="15" t="str">
        <f>IF(R245&gt;0,VLOOKUP(R245,[1]Sheet2!$A$7:$B$14,2,FALSE),"")</f>
        <v/>
      </c>
      <c r="U245" s="14"/>
      <c r="V245" s="14"/>
      <c r="X245" s="15" t="str">
        <f t="shared" si="0"/>
        <v/>
      </c>
      <c r="Z245" s="15" t="str">
        <f t="shared" si="1"/>
        <v/>
      </c>
      <c r="AF245" s="12"/>
    </row>
    <row r="246" spans="4:32">
      <c r="D246" s="14"/>
      <c r="S246" s="15" t="str">
        <f>IF(R246&gt;0,VLOOKUP(R246,[1]Sheet2!$A$7:$B$14,2,FALSE),"")</f>
        <v/>
      </c>
      <c r="U246" s="14"/>
      <c r="V246" s="14"/>
      <c r="X246" s="15" t="str">
        <f t="shared" si="0"/>
        <v/>
      </c>
      <c r="Z246" s="15" t="str">
        <f t="shared" si="1"/>
        <v/>
      </c>
      <c r="AF246" s="12"/>
    </row>
    <row r="247" spans="4:32">
      <c r="D247" s="14"/>
      <c r="S247" s="15" t="str">
        <f>IF(R247&gt;0,VLOOKUP(R247,[1]Sheet2!$A$7:$B$14,2,FALSE),"")</f>
        <v/>
      </c>
      <c r="U247" s="14"/>
      <c r="V247" s="14"/>
      <c r="X247" s="15" t="str">
        <f t="shared" si="0"/>
        <v/>
      </c>
      <c r="Z247" s="15" t="str">
        <f t="shared" si="1"/>
        <v/>
      </c>
      <c r="AF247" s="12"/>
    </row>
    <row r="248" spans="4:32">
      <c r="D248" s="14"/>
      <c r="S248" s="15" t="str">
        <f>IF(R248&gt;0,VLOOKUP(R248,[1]Sheet2!$A$7:$B$14,2,FALSE),"")</f>
        <v/>
      </c>
      <c r="U248" s="14"/>
      <c r="V248" s="14"/>
      <c r="X248" s="15" t="str">
        <f t="shared" si="0"/>
        <v/>
      </c>
      <c r="Z248" s="15" t="str">
        <f t="shared" si="1"/>
        <v/>
      </c>
      <c r="AF248" s="12"/>
    </row>
    <row r="249" spans="4:32">
      <c r="D249" s="14"/>
      <c r="S249" s="15" t="str">
        <f>IF(R249&gt;0,VLOOKUP(R249,[1]Sheet2!$A$7:$B$14,2,FALSE),"")</f>
        <v/>
      </c>
      <c r="U249" s="14"/>
      <c r="V249" s="14"/>
      <c r="X249" s="15" t="str">
        <f t="shared" si="0"/>
        <v/>
      </c>
      <c r="Z249" s="15" t="str">
        <f t="shared" si="1"/>
        <v/>
      </c>
      <c r="AF249" s="12"/>
    </row>
    <row r="250" spans="4:32">
      <c r="D250" s="14"/>
      <c r="S250" s="15" t="str">
        <f>IF(R250&gt;0,VLOOKUP(R250,[1]Sheet2!$A$7:$B$14,2,FALSE),"")</f>
        <v/>
      </c>
      <c r="U250" s="14"/>
      <c r="V250" s="14"/>
      <c r="X250" s="15" t="str">
        <f t="shared" si="0"/>
        <v/>
      </c>
      <c r="Z250" s="15" t="str">
        <f t="shared" si="1"/>
        <v/>
      </c>
      <c r="AF250" s="12"/>
    </row>
    <row r="251" spans="4:32">
      <c r="D251" s="14"/>
      <c r="S251" s="15" t="str">
        <f>IF(R251&gt;0,VLOOKUP(R251,[1]Sheet2!$A$7:$B$14,2,FALSE),"")</f>
        <v/>
      </c>
      <c r="U251" s="14"/>
      <c r="V251" s="14"/>
      <c r="X251" s="15" t="str">
        <f t="shared" si="0"/>
        <v/>
      </c>
      <c r="Z251" s="15" t="str">
        <f t="shared" si="1"/>
        <v/>
      </c>
      <c r="AF251" s="12"/>
    </row>
    <row r="252" spans="4:32">
      <c r="D252" s="14"/>
      <c r="S252" s="15" t="str">
        <f>IF(R252&gt;0,VLOOKUP(R252,[1]Sheet2!$A$7:$B$14,2,FALSE),"")</f>
        <v/>
      </c>
      <c r="U252" s="14"/>
      <c r="V252" s="14"/>
      <c r="X252" s="15" t="str">
        <f t="shared" si="0"/>
        <v/>
      </c>
      <c r="Z252" s="15" t="str">
        <f t="shared" si="1"/>
        <v/>
      </c>
      <c r="AF252" s="12"/>
    </row>
    <row r="253" spans="4:32">
      <c r="D253" s="14"/>
      <c r="S253" s="15" t="str">
        <f>IF(R253&gt;0,VLOOKUP(R253,[1]Sheet2!$A$7:$B$14,2,FALSE),"")</f>
        <v/>
      </c>
      <c r="U253" s="14"/>
      <c r="V253" s="14"/>
      <c r="X253" s="15" t="str">
        <f t="shared" si="0"/>
        <v/>
      </c>
      <c r="Z253" s="15" t="str">
        <f t="shared" si="1"/>
        <v/>
      </c>
      <c r="AF253" s="12"/>
    </row>
    <row r="254" spans="4:32">
      <c r="D254" s="14"/>
      <c r="S254" s="15" t="str">
        <f>IF(R254&gt;0,VLOOKUP(R254,[1]Sheet2!$A$7:$B$14,2,FALSE),"")</f>
        <v/>
      </c>
      <c r="U254" s="14"/>
      <c r="V254" s="14"/>
      <c r="X254" s="15" t="str">
        <f t="shared" si="0"/>
        <v/>
      </c>
      <c r="Z254" s="15" t="str">
        <f t="shared" si="1"/>
        <v/>
      </c>
      <c r="AF254" s="12"/>
    </row>
    <row r="255" spans="4:32">
      <c r="D255" s="14"/>
      <c r="S255" s="15" t="str">
        <f>IF(R255&gt;0,VLOOKUP(R255,[1]Sheet2!$A$7:$B$14,2,FALSE),"")</f>
        <v/>
      </c>
      <c r="U255" s="14"/>
      <c r="V255" s="14"/>
      <c r="X255" s="15" t="str">
        <f t="shared" si="0"/>
        <v/>
      </c>
      <c r="Z255" s="15" t="str">
        <f t="shared" si="1"/>
        <v/>
      </c>
      <c r="AF255" s="12"/>
    </row>
    <row r="256" spans="4:32">
      <c r="D256" s="14"/>
      <c r="S256" s="15" t="str">
        <f>IF(R256&gt;0,VLOOKUP(R256,[1]Sheet2!$A$7:$B$14,2,FALSE),"")</f>
        <v/>
      </c>
      <c r="U256" s="14"/>
      <c r="V256" s="14"/>
      <c r="X256" s="15" t="str">
        <f t="shared" si="0"/>
        <v/>
      </c>
      <c r="Z256" s="15" t="str">
        <f t="shared" si="1"/>
        <v/>
      </c>
      <c r="AF256" s="12"/>
    </row>
    <row r="257" spans="4:32">
      <c r="D257" s="14"/>
      <c r="S257" s="15" t="str">
        <f>IF(R257&gt;0,VLOOKUP(R257,[1]Sheet2!$A$7:$B$14,2,FALSE),"")</f>
        <v/>
      </c>
      <c r="U257" s="14"/>
      <c r="V257" s="14"/>
      <c r="X257" s="15" t="str">
        <f t="shared" si="0"/>
        <v/>
      </c>
      <c r="Z257" s="15" t="str">
        <f t="shared" si="1"/>
        <v/>
      </c>
      <c r="AF257" s="12"/>
    </row>
    <row r="258" spans="4:32">
      <c r="D258" s="14"/>
      <c r="S258" s="15" t="str">
        <f>IF(R258&gt;0,VLOOKUP(R258,[1]Sheet2!$A$7:$B$14,2,FALSE),"")</f>
        <v/>
      </c>
      <c r="U258" s="14"/>
      <c r="V258" s="14"/>
      <c r="X258" s="15" t="str">
        <f t="shared" si="0"/>
        <v/>
      </c>
      <c r="Z258" s="15" t="str">
        <f t="shared" si="1"/>
        <v/>
      </c>
      <c r="AF258" s="12"/>
    </row>
    <row r="259" spans="4:32">
      <c r="D259" s="14"/>
      <c r="S259" s="15" t="str">
        <f>IF(R259&gt;0,VLOOKUP(R259,[1]Sheet2!$A$7:$B$14,2,FALSE),"")</f>
        <v/>
      </c>
      <c r="U259" s="14"/>
      <c r="V259" s="14"/>
      <c r="X259" s="15" t="str">
        <f t="shared" si="0"/>
        <v/>
      </c>
      <c r="Z259" s="15" t="str">
        <f t="shared" si="1"/>
        <v/>
      </c>
      <c r="AF259" s="12"/>
    </row>
    <row r="260" spans="4:32">
      <c r="D260" s="14"/>
      <c r="S260" s="15" t="str">
        <f>IF(R260&gt;0,VLOOKUP(R260,[1]Sheet2!$A$7:$B$14,2,FALSE),"")</f>
        <v/>
      </c>
      <c r="U260" s="14"/>
      <c r="V260" s="14"/>
      <c r="X260" s="15" t="str">
        <f t="shared" ref="X260:X323" si="2">IF((V260-U260)&gt;0,V260-U260+W260,"")</f>
        <v/>
      </c>
      <c r="Z260" s="15" t="str">
        <f t="shared" ref="Z260:Z323" si="3">IF(Y260&gt;0,X260*Y260,"")</f>
        <v/>
      </c>
      <c r="AF260" s="12"/>
    </row>
    <row r="261" spans="4:32">
      <c r="D261" s="14"/>
      <c r="S261" s="15" t="str">
        <f>IF(R261&gt;0,VLOOKUP(R261,[1]Sheet2!$A$7:$B$14,2,FALSE),"")</f>
        <v/>
      </c>
      <c r="U261" s="14"/>
      <c r="V261" s="14"/>
      <c r="X261" s="15" t="str">
        <f t="shared" si="2"/>
        <v/>
      </c>
      <c r="Z261" s="15" t="str">
        <f t="shared" si="3"/>
        <v/>
      </c>
      <c r="AF261" s="12"/>
    </row>
    <row r="262" spans="4:32">
      <c r="D262" s="14"/>
      <c r="S262" s="15" t="str">
        <f>IF(R262&gt;0,VLOOKUP(R262,[1]Sheet2!$A$7:$B$14,2,FALSE),"")</f>
        <v/>
      </c>
      <c r="U262" s="14"/>
      <c r="V262" s="14"/>
      <c r="X262" s="15" t="str">
        <f t="shared" si="2"/>
        <v/>
      </c>
      <c r="Z262" s="15" t="str">
        <f t="shared" si="3"/>
        <v/>
      </c>
      <c r="AF262" s="12"/>
    </row>
    <row r="263" spans="4:32">
      <c r="D263" s="14"/>
      <c r="S263" s="15" t="str">
        <f>IF(R263&gt;0,VLOOKUP(R263,[1]Sheet2!$A$7:$B$14,2,FALSE),"")</f>
        <v/>
      </c>
      <c r="U263" s="14"/>
      <c r="V263" s="14"/>
      <c r="X263" s="15" t="str">
        <f t="shared" si="2"/>
        <v/>
      </c>
      <c r="Z263" s="15" t="str">
        <f t="shared" si="3"/>
        <v/>
      </c>
      <c r="AF263" s="12"/>
    </row>
    <row r="264" spans="4:32">
      <c r="D264" s="14"/>
      <c r="S264" s="15" t="str">
        <f>IF(R264&gt;0,VLOOKUP(R264,[1]Sheet2!$A$7:$B$14,2,FALSE),"")</f>
        <v/>
      </c>
      <c r="U264" s="14"/>
      <c r="V264" s="14"/>
      <c r="X264" s="15" t="str">
        <f t="shared" si="2"/>
        <v/>
      </c>
      <c r="Z264" s="15" t="str">
        <f t="shared" si="3"/>
        <v/>
      </c>
      <c r="AF264" s="12"/>
    </row>
    <row r="265" spans="4:32">
      <c r="D265" s="14"/>
      <c r="S265" s="15" t="str">
        <f>IF(R265&gt;0,VLOOKUP(R265,[1]Sheet2!$A$7:$B$14,2,FALSE),"")</f>
        <v/>
      </c>
      <c r="U265" s="14"/>
      <c r="V265" s="14"/>
      <c r="X265" s="15" t="str">
        <f t="shared" si="2"/>
        <v/>
      </c>
      <c r="Z265" s="15" t="str">
        <f t="shared" si="3"/>
        <v/>
      </c>
      <c r="AF265" s="12"/>
    </row>
    <row r="266" spans="4:32">
      <c r="D266" s="14"/>
      <c r="S266" s="15" t="str">
        <f>IF(R266&gt;0,VLOOKUP(R266,[1]Sheet2!$A$7:$B$14,2,FALSE),"")</f>
        <v/>
      </c>
      <c r="U266" s="14"/>
      <c r="V266" s="14"/>
      <c r="X266" s="15" t="str">
        <f t="shared" si="2"/>
        <v/>
      </c>
      <c r="Z266" s="15" t="str">
        <f t="shared" si="3"/>
        <v/>
      </c>
      <c r="AF266" s="12"/>
    </row>
    <row r="267" spans="4:32">
      <c r="D267" s="14"/>
      <c r="S267" s="15" t="str">
        <f>IF(R267&gt;0,VLOOKUP(R267,[1]Sheet2!$A$7:$B$14,2,FALSE),"")</f>
        <v/>
      </c>
      <c r="U267" s="14"/>
      <c r="V267" s="14"/>
      <c r="X267" s="15" t="str">
        <f t="shared" si="2"/>
        <v/>
      </c>
      <c r="Z267" s="15" t="str">
        <f t="shared" si="3"/>
        <v/>
      </c>
      <c r="AF267" s="12"/>
    </row>
    <row r="268" spans="4:32">
      <c r="D268" s="14"/>
      <c r="S268" s="15" t="str">
        <f>IF(R268&gt;0,VLOOKUP(R268,[1]Sheet2!$A$7:$B$14,2,FALSE),"")</f>
        <v/>
      </c>
      <c r="U268" s="14"/>
      <c r="V268" s="14"/>
      <c r="X268" s="15" t="str">
        <f t="shared" si="2"/>
        <v/>
      </c>
      <c r="Z268" s="15" t="str">
        <f t="shared" si="3"/>
        <v/>
      </c>
      <c r="AF268" s="12"/>
    </row>
    <row r="269" spans="4:32">
      <c r="D269" s="14"/>
      <c r="S269" s="15" t="str">
        <f>IF(R269&gt;0,VLOOKUP(R269,[1]Sheet2!$A$7:$B$14,2,FALSE),"")</f>
        <v/>
      </c>
      <c r="U269" s="14"/>
      <c r="V269" s="14"/>
      <c r="X269" s="15" t="str">
        <f t="shared" si="2"/>
        <v/>
      </c>
      <c r="Z269" s="15" t="str">
        <f t="shared" si="3"/>
        <v/>
      </c>
      <c r="AF269" s="12"/>
    </row>
    <row r="270" spans="4:32">
      <c r="D270" s="14"/>
      <c r="S270" s="15" t="str">
        <f>IF(R270&gt;0,VLOOKUP(R270,[1]Sheet2!$A$7:$B$14,2,FALSE),"")</f>
        <v/>
      </c>
      <c r="U270" s="14"/>
      <c r="V270" s="14"/>
      <c r="X270" s="15" t="str">
        <f t="shared" si="2"/>
        <v/>
      </c>
      <c r="Z270" s="15" t="str">
        <f t="shared" si="3"/>
        <v/>
      </c>
      <c r="AF270" s="12"/>
    </row>
    <row r="271" spans="4:32">
      <c r="D271" s="14"/>
      <c r="S271" s="15" t="str">
        <f>IF(R271&gt;0,VLOOKUP(R271,[1]Sheet2!$A$7:$B$14,2,FALSE),"")</f>
        <v/>
      </c>
      <c r="U271" s="14"/>
      <c r="V271" s="14"/>
      <c r="X271" s="15" t="str">
        <f t="shared" si="2"/>
        <v/>
      </c>
      <c r="Z271" s="15" t="str">
        <f t="shared" si="3"/>
        <v/>
      </c>
      <c r="AF271" s="12"/>
    </row>
    <row r="272" spans="4:32">
      <c r="D272" s="14"/>
      <c r="S272" s="15" t="str">
        <f>IF(R272&gt;0,VLOOKUP(R272,[1]Sheet2!$A$7:$B$14,2,FALSE),"")</f>
        <v/>
      </c>
      <c r="U272" s="14"/>
      <c r="V272" s="14"/>
      <c r="X272" s="15" t="str">
        <f t="shared" si="2"/>
        <v/>
      </c>
      <c r="Z272" s="15" t="str">
        <f t="shared" si="3"/>
        <v/>
      </c>
      <c r="AF272" s="12"/>
    </row>
    <row r="273" spans="4:32">
      <c r="D273" s="14"/>
      <c r="S273" s="15" t="str">
        <f>IF(R273&gt;0,VLOOKUP(R273,[1]Sheet2!$A$7:$B$14,2,FALSE),"")</f>
        <v/>
      </c>
      <c r="U273" s="14"/>
      <c r="V273" s="14"/>
      <c r="X273" s="15" t="str">
        <f t="shared" si="2"/>
        <v/>
      </c>
      <c r="Z273" s="15" t="str">
        <f t="shared" si="3"/>
        <v/>
      </c>
      <c r="AF273" s="12"/>
    </row>
    <row r="274" spans="4:32">
      <c r="D274" s="14"/>
      <c r="S274" s="15" t="str">
        <f>IF(R274&gt;0,VLOOKUP(R274,[1]Sheet2!$A$7:$B$14,2,FALSE),"")</f>
        <v/>
      </c>
      <c r="U274" s="14"/>
      <c r="V274" s="14"/>
      <c r="X274" s="15" t="str">
        <f t="shared" si="2"/>
        <v/>
      </c>
      <c r="Z274" s="15" t="str">
        <f t="shared" si="3"/>
        <v/>
      </c>
      <c r="AF274" s="12"/>
    </row>
    <row r="275" spans="4:32">
      <c r="D275" s="14"/>
      <c r="S275" s="15" t="str">
        <f>IF(R275&gt;0,VLOOKUP(R275,[1]Sheet2!$A$7:$B$14,2,FALSE),"")</f>
        <v/>
      </c>
      <c r="U275" s="14"/>
      <c r="V275" s="14"/>
      <c r="X275" s="15" t="str">
        <f t="shared" si="2"/>
        <v/>
      </c>
      <c r="Z275" s="15" t="str">
        <f t="shared" si="3"/>
        <v/>
      </c>
      <c r="AF275" s="12"/>
    </row>
    <row r="276" spans="4:32">
      <c r="D276" s="14"/>
      <c r="S276" s="15" t="str">
        <f>IF(R276&gt;0,VLOOKUP(R276,[1]Sheet2!$A$7:$B$14,2,FALSE),"")</f>
        <v/>
      </c>
      <c r="U276" s="14"/>
      <c r="V276" s="14"/>
      <c r="X276" s="15" t="str">
        <f t="shared" si="2"/>
        <v/>
      </c>
      <c r="Z276" s="15" t="str">
        <f t="shared" si="3"/>
        <v/>
      </c>
      <c r="AF276" s="12"/>
    </row>
    <row r="277" spans="4:32">
      <c r="D277" s="14"/>
      <c r="S277" s="15" t="str">
        <f>IF(R277&gt;0,VLOOKUP(R277,[1]Sheet2!$A$7:$B$14,2,FALSE),"")</f>
        <v/>
      </c>
      <c r="U277" s="14"/>
      <c r="V277" s="14"/>
      <c r="X277" s="15" t="str">
        <f t="shared" si="2"/>
        <v/>
      </c>
      <c r="Z277" s="15" t="str">
        <f t="shared" si="3"/>
        <v/>
      </c>
      <c r="AF277" s="12"/>
    </row>
    <row r="278" spans="4:32">
      <c r="D278" s="14"/>
      <c r="S278" s="15" t="str">
        <f>IF(R278&gt;0,VLOOKUP(R278,[1]Sheet2!$A$7:$B$14,2,FALSE),"")</f>
        <v/>
      </c>
      <c r="U278" s="14"/>
      <c r="V278" s="14"/>
      <c r="X278" s="15" t="str">
        <f t="shared" si="2"/>
        <v/>
      </c>
      <c r="Z278" s="15" t="str">
        <f t="shared" si="3"/>
        <v/>
      </c>
      <c r="AF278" s="12"/>
    </row>
    <row r="279" spans="4:32">
      <c r="D279" s="14"/>
      <c r="S279" s="15" t="str">
        <f>IF(R279&gt;0,VLOOKUP(R279,[1]Sheet2!$A$7:$B$14,2,FALSE),"")</f>
        <v/>
      </c>
      <c r="U279" s="14"/>
      <c r="V279" s="14"/>
      <c r="X279" s="15" t="str">
        <f t="shared" si="2"/>
        <v/>
      </c>
      <c r="Z279" s="15" t="str">
        <f t="shared" si="3"/>
        <v/>
      </c>
      <c r="AF279" s="12"/>
    </row>
    <row r="280" spans="4:32">
      <c r="D280" s="14"/>
      <c r="S280" s="15" t="str">
        <f>IF(R280&gt;0,VLOOKUP(R280,[1]Sheet2!$A$7:$B$14,2,FALSE),"")</f>
        <v/>
      </c>
      <c r="U280" s="14"/>
      <c r="V280" s="14"/>
      <c r="X280" s="15" t="str">
        <f t="shared" si="2"/>
        <v/>
      </c>
      <c r="Z280" s="15" t="str">
        <f t="shared" si="3"/>
        <v/>
      </c>
      <c r="AF280" s="12"/>
    </row>
    <row r="281" spans="4:32">
      <c r="D281" s="14"/>
      <c r="S281" s="15" t="str">
        <f>IF(R281&gt;0,VLOOKUP(R281,[1]Sheet2!$A$7:$B$14,2,FALSE),"")</f>
        <v/>
      </c>
      <c r="U281" s="14"/>
      <c r="V281" s="14"/>
      <c r="X281" s="15" t="str">
        <f t="shared" si="2"/>
        <v/>
      </c>
      <c r="Z281" s="15" t="str">
        <f t="shared" si="3"/>
        <v/>
      </c>
      <c r="AF281" s="12"/>
    </row>
    <row r="282" spans="4:32">
      <c r="D282" s="14"/>
      <c r="S282" s="15" t="str">
        <f>IF(R282&gt;0,VLOOKUP(R282,[1]Sheet2!$A$7:$B$14,2,FALSE),"")</f>
        <v/>
      </c>
      <c r="U282" s="14"/>
      <c r="V282" s="14"/>
      <c r="X282" s="15" t="str">
        <f t="shared" si="2"/>
        <v/>
      </c>
      <c r="Z282" s="15" t="str">
        <f t="shared" si="3"/>
        <v/>
      </c>
      <c r="AF282" s="12"/>
    </row>
    <row r="283" spans="4:32">
      <c r="D283" s="14"/>
      <c r="S283" s="15" t="str">
        <f>IF(R283&gt;0,VLOOKUP(R283,[1]Sheet2!$A$7:$B$14,2,FALSE),"")</f>
        <v/>
      </c>
      <c r="U283" s="14"/>
      <c r="V283" s="14"/>
      <c r="X283" s="15" t="str">
        <f t="shared" si="2"/>
        <v/>
      </c>
      <c r="Z283" s="15" t="str">
        <f t="shared" si="3"/>
        <v/>
      </c>
      <c r="AF283" s="12"/>
    </row>
    <row r="284" spans="4:32">
      <c r="D284" s="14"/>
      <c r="S284" s="15" t="str">
        <f>IF(R284&gt;0,VLOOKUP(R284,[1]Sheet2!$A$7:$B$14,2,FALSE),"")</f>
        <v/>
      </c>
      <c r="U284" s="14"/>
      <c r="V284" s="14"/>
      <c r="X284" s="15" t="str">
        <f t="shared" si="2"/>
        <v/>
      </c>
      <c r="Z284" s="15" t="str">
        <f t="shared" si="3"/>
        <v/>
      </c>
      <c r="AF284" s="12"/>
    </row>
    <row r="285" spans="4:32">
      <c r="D285" s="14"/>
      <c r="S285" s="15" t="str">
        <f>IF(R285&gt;0,VLOOKUP(R285,[1]Sheet2!$A$7:$B$14,2,FALSE),"")</f>
        <v/>
      </c>
      <c r="U285" s="14"/>
      <c r="V285" s="14"/>
      <c r="X285" s="15" t="str">
        <f t="shared" si="2"/>
        <v/>
      </c>
      <c r="Z285" s="15" t="str">
        <f t="shared" si="3"/>
        <v/>
      </c>
      <c r="AF285" s="12"/>
    </row>
    <row r="286" spans="4:32">
      <c r="D286" s="14"/>
      <c r="S286" s="15" t="str">
        <f>IF(R286&gt;0,VLOOKUP(R286,[1]Sheet2!$A$7:$B$14,2,FALSE),"")</f>
        <v/>
      </c>
      <c r="U286" s="14"/>
      <c r="V286" s="14"/>
      <c r="X286" s="15" t="str">
        <f t="shared" si="2"/>
        <v/>
      </c>
      <c r="Z286" s="15" t="str">
        <f t="shared" si="3"/>
        <v/>
      </c>
      <c r="AF286" s="12"/>
    </row>
    <row r="287" spans="4:32">
      <c r="D287" s="14"/>
      <c r="S287" s="15" t="str">
        <f>IF(R287&gt;0,VLOOKUP(R287,[1]Sheet2!$A$7:$B$14,2,FALSE),"")</f>
        <v/>
      </c>
      <c r="U287" s="14"/>
      <c r="V287" s="14"/>
      <c r="X287" s="15" t="str">
        <f t="shared" si="2"/>
        <v/>
      </c>
      <c r="Z287" s="15" t="str">
        <f t="shared" si="3"/>
        <v/>
      </c>
      <c r="AF287" s="12"/>
    </row>
    <row r="288" spans="4:32">
      <c r="D288" s="14"/>
      <c r="S288" s="15" t="str">
        <f>IF(R288&gt;0,VLOOKUP(R288,[1]Sheet2!$A$7:$B$14,2,FALSE),"")</f>
        <v/>
      </c>
      <c r="U288" s="14"/>
      <c r="V288" s="14"/>
      <c r="X288" s="15" t="str">
        <f t="shared" si="2"/>
        <v/>
      </c>
      <c r="Z288" s="15" t="str">
        <f t="shared" si="3"/>
        <v/>
      </c>
      <c r="AF288" s="12"/>
    </row>
    <row r="289" spans="4:32">
      <c r="D289" s="14"/>
      <c r="S289" s="15" t="str">
        <f>IF(R289&gt;0,VLOOKUP(R289,[1]Sheet2!$A$7:$B$14,2,FALSE),"")</f>
        <v/>
      </c>
      <c r="U289" s="14"/>
      <c r="V289" s="14"/>
      <c r="X289" s="15" t="str">
        <f t="shared" si="2"/>
        <v/>
      </c>
      <c r="Z289" s="15" t="str">
        <f t="shared" si="3"/>
        <v/>
      </c>
      <c r="AF289" s="12"/>
    </row>
    <row r="290" spans="4:32">
      <c r="D290" s="14"/>
      <c r="S290" s="15" t="str">
        <f>IF(R290&gt;0,VLOOKUP(R290,[1]Sheet2!$A$7:$B$14,2,FALSE),"")</f>
        <v/>
      </c>
      <c r="U290" s="14"/>
      <c r="V290" s="14"/>
      <c r="X290" s="15" t="str">
        <f t="shared" si="2"/>
        <v/>
      </c>
      <c r="Z290" s="15" t="str">
        <f t="shared" si="3"/>
        <v/>
      </c>
      <c r="AF290" s="12"/>
    </row>
    <row r="291" spans="4:32">
      <c r="D291" s="14"/>
      <c r="S291" s="15" t="str">
        <f>IF(R291&gt;0,VLOOKUP(R291,[1]Sheet2!$A$7:$B$14,2,FALSE),"")</f>
        <v/>
      </c>
      <c r="U291" s="14"/>
      <c r="V291" s="14"/>
      <c r="X291" s="15" t="str">
        <f t="shared" si="2"/>
        <v/>
      </c>
      <c r="Z291" s="15" t="str">
        <f t="shared" si="3"/>
        <v/>
      </c>
      <c r="AF291" s="12"/>
    </row>
    <row r="292" spans="4:32">
      <c r="D292" s="14"/>
      <c r="S292" s="15" t="str">
        <f>IF(R292&gt;0,VLOOKUP(R292,[1]Sheet2!$A$7:$B$14,2,FALSE),"")</f>
        <v/>
      </c>
      <c r="U292" s="14"/>
      <c r="V292" s="14"/>
      <c r="X292" s="15" t="str">
        <f t="shared" si="2"/>
        <v/>
      </c>
      <c r="Z292" s="15" t="str">
        <f t="shared" si="3"/>
        <v/>
      </c>
      <c r="AF292" s="12"/>
    </row>
    <row r="293" spans="4:32">
      <c r="D293" s="14"/>
      <c r="S293" s="15" t="str">
        <f>IF(R293&gt;0,VLOOKUP(R293,[1]Sheet2!$A$7:$B$14,2,FALSE),"")</f>
        <v/>
      </c>
      <c r="U293" s="14"/>
      <c r="V293" s="14"/>
      <c r="X293" s="15" t="str">
        <f t="shared" si="2"/>
        <v/>
      </c>
      <c r="Z293" s="15" t="str">
        <f t="shared" si="3"/>
        <v/>
      </c>
      <c r="AF293" s="12"/>
    </row>
    <row r="294" spans="4:32">
      <c r="D294" s="14"/>
      <c r="S294" s="15" t="str">
        <f>IF(R294&gt;0,VLOOKUP(R294,[1]Sheet2!$A$7:$B$14,2,FALSE),"")</f>
        <v/>
      </c>
      <c r="U294" s="14"/>
      <c r="V294" s="14"/>
      <c r="X294" s="15" t="str">
        <f t="shared" si="2"/>
        <v/>
      </c>
      <c r="Z294" s="15" t="str">
        <f t="shared" si="3"/>
        <v/>
      </c>
      <c r="AF294" s="12"/>
    </row>
    <row r="295" spans="4:32">
      <c r="D295" s="14"/>
      <c r="S295" s="15" t="str">
        <f>IF(R295&gt;0,VLOOKUP(R295,[1]Sheet2!$A$7:$B$14,2,FALSE),"")</f>
        <v/>
      </c>
      <c r="U295" s="14"/>
      <c r="V295" s="14"/>
      <c r="X295" s="15" t="str">
        <f t="shared" si="2"/>
        <v/>
      </c>
      <c r="Z295" s="15" t="str">
        <f t="shared" si="3"/>
        <v/>
      </c>
      <c r="AF295" s="12"/>
    </row>
    <row r="296" spans="4:32">
      <c r="D296" s="14"/>
      <c r="S296" s="15" t="str">
        <f>IF(R296&gt;0,VLOOKUP(R296,[1]Sheet2!$A$7:$B$14,2,FALSE),"")</f>
        <v/>
      </c>
      <c r="U296" s="14"/>
      <c r="V296" s="14"/>
      <c r="X296" s="15" t="str">
        <f t="shared" si="2"/>
        <v/>
      </c>
      <c r="Z296" s="15" t="str">
        <f t="shared" si="3"/>
        <v/>
      </c>
      <c r="AF296" s="12"/>
    </row>
    <row r="297" spans="4:32">
      <c r="D297" s="14"/>
      <c r="S297" s="15" t="str">
        <f>IF(R297&gt;0,VLOOKUP(R297,[1]Sheet2!$A$7:$B$14,2,FALSE),"")</f>
        <v/>
      </c>
      <c r="U297" s="14"/>
      <c r="V297" s="14"/>
      <c r="X297" s="15" t="str">
        <f t="shared" si="2"/>
        <v/>
      </c>
      <c r="Z297" s="15" t="str">
        <f t="shared" si="3"/>
        <v/>
      </c>
      <c r="AF297" s="12"/>
    </row>
    <row r="298" spans="4:32">
      <c r="D298" s="14"/>
      <c r="S298" s="15" t="str">
        <f>IF(R298&gt;0,VLOOKUP(R298,[1]Sheet2!$A$7:$B$14,2,FALSE),"")</f>
        <v/>
      </c>
      <c r="U298" s="14"/>
      <c r="V298" s="14"/>
      <c r="X298" s="15" t="str">
        <f t="shared" si="2"/>
        <v/>
      </c>
      <c r="Z298" s="15" t="str">
        <f t="shared" si="3"/>
        <v/>
      </c>
      <c r="AF298" s="12"/>
    </row>
    <row r="299" spans="4:32">
      <c r="D299" s="14"/>
      <c r="S299" s="15" t="str">
        <f>IF(R299&gt;0,VLOOKUP(R299,[1]Sheet2!$A$7:$B$14,2,FALSE),"")</f>
        <v/>
      </c>
      <c r="U299" s="14"/>
      <c r="V299" s="14"/>
      <c r="X299" s="15" t="str">
        <f t="shared" si="2"/>
        <v/>
      </c>
      <c r="Z299" s="15" t="str">
        <f t="shared" si="3"/>
        <v/>
      </c>
      <c r="AF299" s="12"/>
    </row>
    <row r="300" spans="4:32">
      <c r="D300" s="14"/>
      <c r="S300" s="15" t="str">
        <f>IF(R300&gt;0,VLOOKUP(R300,[1]Sheet2!$A$7:$B$14,2,FALSE),"")</f>
        <v/>
      </c>
      <c r="U300" s="14"/>
      <c r="V300" s="14"/>
      <c r="X300" s="15" t="str">
        <f t="shared" si="2"/>
        <v/>
      </c>
      <c r="Z300" s="15" t="str">
        <f t="shared" si="3"/>
        <v/>
      </c>
      <c r="AF300" s="12"/>
    </row>
    <row r="301" spans="4:32">
      <c r="D301" s="14"/>
      <c r="S301" s="15" t="str">
        <f>IF(R301&gt;0,VLOOKUP(R301,[1]Sheet2!$A$7:$B$14,2,FALSE),"")</f>
        <v/>
      </c>
      <c r="U301" s="14"/>
      <c r="V301" s="14"/>
      <c r="X301" s="15" t="str">
        <f t="shared" si="2"/>
        <v/>
      </c>
      <c r="Z301" s="15" t="str">
        <f t="shared" si="3"/>
        <v/>
      </c>
      <c r="AF301" s="12"/>
    </row>
    <row r="302" spans="4:32">
      <c r="D302" s="14"/>
      <c r="S302" s="15" t="str">
        <f>IF(R302&gt;0,VLOOKUP(R302,[1]Sheet2!$A$7:$B$14,2,FALSE),"")</f>
        <v/>
      </c>
      <c r="U302" s="14"/>
      <c r="V302" s="14"/>
      <c r="X302" s="15" t="str">
        <f t="shared" si="2"/>
        <v/>
      </c>
      <c r="Z302" s="15" t="str">
        <f t="shared" si="3"/>
        <v/>
      </c>
      <c r="AF302" s="12"/>
    </row>
    <row r="303" spans="4:32">
      <c r="D303" s="14"/>
      <c r="S303" s="15" t="str">
        <f>IF(R303&gt;0,VLOOKUP(R303,[1]Sheet2!$A$7:$B$14,2,FALSE),"")</f>
        <v/>
      </c>
      <c r="U303" s="14"/>
      <c r="V303" s="14"/>
      <c r="X303" s="15" t="str">
        <f t="shared" si="2"/>
        <v/>
      </c>
      <c r="Z303" s="15" t="str">
        <f t="shared" si="3"/>
        <v/>
      </c>
      <c r="AF303" s="12"/>
    </row>
    <row r="304" spans="4:32">
      <c r="D304" s="14"/>
      <c r="S304" s="15" t="str">
        <f>IF(R304&gt;0,VLOOKUP(R304,[1]Sheet2!$A$7:$B$14,2,FALSE),"")</f>
        <v/>
      </c>
      <c r="U304" s="14"/>
      <c r="V304" s="14"/>
      <c r="X304" s="15" t="str">
        <f t="shared" si="2"/>
        <v/>
      </c>
      <c r="Z304" s="15" t="str">
        <f t="shared" si="3"/>
        <v/>
      </c>
      <c r="AF304" s="12"/>
    </row>
    <row r="305" spans="4:32">
      <c r="D305" s="14"/>
      <c r="S305" s="15" t="str">
        <f>IF(R305&gt;0,VLOOKUP(R305,[1]Sheet2!$A$7:$B$14,2,FALSE),"")</f>
        <v/>
      </c>
      <c r="U305" s="14"/>
      <c r="V305" s="14"/>
      <c r="X305" s="15" t="str">
        <f t="shared" si="2"/>
        <v/>
      </c>
      <c r="Z305" s="15" t="str">
        <f t="shared" si="3"/>
        <v/>
      </c>
      <c r="AF305" s="12"/>
    </row>
    <row r="306" spans="4:32">
      <c r="D306" s="14"/>
      <c r="S306" s="15" t="str">
        <f>IF(R306&gt;0,VLOOKUP(R306,[1]Sheet2!$A$7:$B$14,2,FALSE),"")</f>
        <v/>
      </c>
      <c r="U306" s="14"/>
      <c r="V306" s="14"/>
      <c r="X306" s="15" t="str">
        <f t="shared" si="2"/>
        <v/>
      </c>
      <c r="Z306" s="15" t="str">
        <f t="shared" si="3"/>
        <v/>
      </c>
      <c r="AF306" s="12"/>
    </row>
    <row r="307" spans="4:32">
      <c r="D307" s="14"/>
      <c r="S307" s="15" t="str">
        <f>IF(R307&gt;0,VLOOKUP(R307,[1]Sheet2!$A$7:$B$14,2,FALSE),"")</f>
        <v/>
      </c>
      <c r="U307" s="14"/>
      <c r="V307" s="14"/>
      <c r="X307" s="15" t="str">
        <f t="shared" si="2"/>
        <v/>
      </c>
      <c r="Z307" s="15" t="str">
        <f t="shared" si="3"/>
        <v/>
      </c>
      <c r="AF307" s="12"/>
    </row>
    <row r="308" spans="4:32">
      <c r="D308" s="14"/>
      <c r="S308" s="15" t="str">
        <f>IF(R308&gt;0,VLOOKUP(R308,[1]Sheet2!$A$7:$B$14,2,FALSE),"")</f>
        <v/>
      </c>
      <c r="U308" s="14"/>
      <c r="V308" s="14"/>
      <c r="X308" s="15" t="str">
        <f t="shared" si="2"/>
        <v/>
      </c>
      <c r="Z308" s="15" t="str">
        <f t="shared" si="3"/>
        <v/>
      </c>
      <c r="AF308" s="12"/>
    </row>
    <row r="309" spans="4:32">
      <c r="D309" s="14"/>
      <c r="S309" s="15" t="str">
        <f>IF(R309&gt;0,VLOOKUP(R309,[1]Sheet2!$A$7:$B$14,2,FALSE),"")</f>
        <v/>
      </c>
      <c r="U309" s="14"/>
      <c r="V309" s="14"/>
      <c r="X309" s="15" t="str">
        <f t="shared" si="2"/>
        <v/>
      </c>
      <c r="Z309" s="15" t="str">
        <f t="shared" si="3"/>
        <v/>
      </c>
      <c r="AF309" s="12"/>
    </row>
    <row r="310" spans="4:32">
      <c r="D310" s="14"/>
      <c r="S310" s="15" t="str">
        <f>IF(R310&gt;0,VLOOKUP(R310,[1]Sheet2!$A$7:$B$14,2,FALSE),"")</f>
        <v/>
      </c>
      <c r="U310" s="14"/>
      <c r="V310" s="14"/>
      <c r="X310" s="15" t="str">
        <f t="shared" si="2"/>
        <v/>
      </c>
      <c r="Z310" s="15" t="str">
        <f t="shared" si="3"/>
        <v/>
      </c>
      <c r="AF310" s="12"/>
    </row>
    <row r="311" spans="4:32">
      <c r="D311" s="14"/>
      <c r="S311" s="15" t="str">
        <f>IF(R311&gt;0,VLOOKUP(R311,[1]Sheet2!$A$7:$B$14,2,FALSE),"")</f>
        <v/>
      </c>
      <c r="U311" s="14"/>
      <c r="V311" s="14"/>
      <c r="X311" s="15" t="str">
        <f t="shared" si="2"/>
        <v/>
      </c>
      <c r="Z311" s="15" t="str">
        <f t="shared" si="3"/>
        <v/>
      </c>
      <c r="AF311" s="12"/>
    </row>
    <row r="312" spans="4:32">
      <c r="D312" s="14"/>
      <c r="S312" s="15" t="str">
        <f>IF(R312&gt;0,VLOOKUP(R312,[1]Sheet2!$A$7:$B$14,2,FALSE),"")</f>
        <v/>
      </c>
      <c r="U312" s="14"/>
      <c r="V312" s="14"/>
      <c r="X312" s="15" t="str">
        <f t="shared" si="2"/>
        <v/>
      </c>
      <c r="Z312" s="15" t="str">
        <f t="shared" si="3"/>
        <v/>
      </c>
      <c r="AF312" s="12"/>
    </row>
    <row r="313" spans="4:32">
      <c r="D313" s="14"/>
      <c r="S313" s="15" t="str">
        <f>IF(R313&gt;0,VLOOKUP(R313,[1]Sheet2!$A$7:$B$14,2,FALSE),"")</f>
        <v/>
      </c>
      <c r="U313" s="14"/>
      <c r="V313" s="14"/>
      <c r="X313" s="15" t="str">
        <f t="shared" si="2"/>
        <v/>
      </c>
      <c r="Z313" s="15" t="str">
        <f t="shared" si="3"/>
        <v/>
      </c>
      <c r="AF313" s="12"/>
    </row>
    <row r="314" spans="4:32">
      <c r="D314" s="14"/>
      <c r="S314" s="15" t="str">
        <f>IF(R314&gt;0,VLOOKUP(R314,[1]Sheet2!$A$7:$B$14,2,FALSE),"")</f>
        <v/>
      </c>
      <c r="U314" s="14"/>
      <c r="V314" s="14"/>
      <c r="X314" s="15" t="str">
        <f t="shared" si="2"/>
        <v/>
      </c>
      <c r="Z314" s="15" t="str">
        <f t="shared" si="3"/>
        <v/>
      </c>
      <c r="AF314" s="12"/>
    </row>
    <row r="315" spans="4:32">
      <c r="D315" s="14"/>
      <c r="S315" s="15" t="str">
        <f>IF(R315&gt;0,VLOOKUP(R315,[1]Sheet2!$A$7:$B$14,2,FALSE),"")</f>
        <v/>
      </c>
      <c r="U315" s="14"/>
      <c r="V315" s="14"/>
      <c r="X315" s="15" t="str">
        <f t="shared" si="2"/>
        <v/>
      </c>
      <c r="Z315" s="15" t="str">
        <f t="shared" si="3"/>
        <v/>
      </c>
      <c r="AF315" s="12"/>
    </row>
    <row r="316" spans="4:32">
      <c r="D316" s="14"/>
      <c r="S316" s="15" t="str">
        <f>IF(R316&gt;0,VLOOKUP(R316,[1]Sheet2!$A$7:$B$14,2,FALSE),"")</f>
        <v/>
      </c>
      <c r="U316" s="14"/>
      <c r="V316" s="14"/>
      <c r="X316" s="15" t="str">
        <f t="shared" si="2"/>
        <v/>
      </c>
      <c r="Z316" s="15" t="str">
        <f t="shared" si="3"/>
        <v/>
      </c>
      <c r="AF316" s="12"/>
    </row>
    <row r="317" spans="4:32">
      <c r="D317" s="14"/>
      <c r="S317" s="15" t="str">
        <f>IF(R317&gt;0,VLOOKUP(R317,[1]Sheet2!$A$7:$B$14,2,FALSE),"")</f>
        <v/>
      </c>
      <c r="U317" s="14"/>
      <c r="V317" s="14"/>
      <c r="X317" s="15" t="str">
        <f t="shared" si="2"/>
        <v/>
      </c>
      <c r="Z317" s="15" t="str">
        <f t="shared" si="3"/>
        <v/>
      </c>
      <c r="AF317" s="12"/>
    </row>
    <row r="318" spans="4:32">
      <c r="D318" s="14"/>
      <c r="S318" s="15" t="str">
        <f>IF(R318&gt;0,VLOOKUP(R318,[1]Sheet2!$A$7:$B$14,2,FALSE),"")</f>
        <v/>
      </c>
      <c r="U318" s="14"/>
      <c r="V318" s="14"/>
      <c r="X318" s="15" t="str">
        <f t="shared" si="2"/>
        <v/>
      </c>
      <c r="Z318" s="15" t="str">
        <f t="shared" si="3"/>
        <v/>
      </c>
      <c r="AF318" s="12"/>
    </row>
    <row r="319" spans="4:32">
      <c r="D319" s="14"/>
      <c r="S319" s="15" t="str">
        <f>IF(R319&gt;0,VLOOKUP(R319,[1]Sheet2!$A$7:$B$14,2,FALSE),"")</f>
        <v/>
      </c>
      <c r="U319" s="14"/>
      <c r="V319" s="14"/>
      <c r="X319" s="15" t="str">
        <f t="shared" si="2"/>
        <v/>
      </c>
      <c r="Z319" s="15" t="str">
        <f t="shared" si="3"/>
        <v/>
      </c>
      <c r="AF319" s="12"/>
    </row>
    <row r="320" spans="4:32">
      <c r="D320" s="14"/>
      <c r="S320" s="15" t="str">
        <f>IF(R320&gt;0,VLOOKUP(R320,[1]Sheet2!$A$7:$B$14,2,FALSE),"")</f>
        <v/>
      </c>
      <c r="U320" s="14"/>
      <c r="V320" s="14"/>
      <c r="X320" s="15" t="str">
        <f t="shared" si="2"/>
        <v/>
      </c>
      <c r="Z320" s="15" t="str">
        <f t="shared" si="3"/>
        <v/>
      </c>
      <c r="AF320" s="12"/>
    </row>
    <row r="321" spans="4:32">
      <c r="D321" s="14"/>
      <c r="S321" s="15" t="str">
        <f>IF(R321&gt;0,VLOOKUP(R321,[1]Sheet2!$A$7:$B$14,2,FALSE),"")</f>
        <v/>
      </c>
      <c r="U321" s="14"/>
      <c r="V321" s="14"/>
      <c r="X321" s="15" t="str">
        <f t="shared" si="2"/>
        <v/>
      </c>
      <c r="Z321" s="15" t="str">
        <f t="shared" si="3"/>
        <v/>
      </c>
      <c r="AF321" s="12"/>
    </row>
    <row r="322" spans="4:32">
      <c r="D322" s="14"/>
      <c r="S322" s="15" t="str">
        <f>IF(R322&gt;0,VLOOKUP(R322,[1]Sheet2!$A$7:$B$14,2,FALSE),"")</f>
        <v/>
      </c>
      <c r="U322" s="14"/>
      <c r="V322" s="14"/>
      <c r="X322" s="15" t="str">
        <f t="shared" si="2"/>
        <v/>
      </c>
      <c r="Z322" s="15" t="str">
        <f t="shared" si="3"/>
        <v/>
      </c>
      <c r="AF322" s="12"/>
    </row>
    <row r="323" spans="4:32">
      <c r="D323" s="14"/>
      <c r="S323" s="15" t="str">
        <f>IF(R323&gt;0,VLOOKUP(R323,[1]Sheet2!$A$7:$B$14,2,FALSE),"")</f>
        <v/>
      </c>
      <c r="U323" s="14"/>
      <c r="V323" s="14"/>
      <c r="X323" s="15" t="str">
        <f t="shared" si="2"/>
        <v/>
      </c>
      <c r="Z323" s="15" t="str">
        <f t="shared" si="3"/>
        <v/>
      </c>
      <c r="AF323" s="12"/>
    </row>
    <row r="324" spans="4:32">
      <c r="D324" s="14"/>
      <c r="S324" s="15" t="str">
        <f>IF(R324&gt;0,VLOOKUP(R324,[1]Sheet2!$A$7:$B$14,2,FALSE),"")</f>
        <v/>
      </c>
      <c r="U324" s="14"/>
      <c r="V324" s="14"/>
      <c r="X324" s="15" t="str">
        <f t="shared" ref="X324:X387" si="4">IF((V324-U324)&gt;0,V324-U324+W324,"")</f>
        <v/>
      </c>
      <c r="Z324" s="15" t="str">
        <f t="shared" ref="Z324:Z387" si="5">IF(Y324&gt;0,X324*Y324,"")</f>
        <v/>
      </c>
      <c r="AF324" s="12"/>
    </row>
    <row r="325" spans="4:32">
      <c r="D325" s="14"/>
      <c r="S325" s="15" t="str">
        <f>IF(R325&gt;0,VLOOKUP(R325,[1]Sheet2!$A$7:$B$14,2,FALSE),"")</f>
        <v/>
      </c>
      <c r="U325" s="14"/>
      <c r="V325" s="14"/>
      <c r="X325" s="15" t="str">
        <f t="shared" si="4"/>
        <v/>
      </c>
      <c r="Z325" s="15" t="str">
        <f t="shared" si="5"/>
        <v/>
      </c>
      <c r="AF325" s="12"/>
    </row>
    <row r="326" spans="4:32">
      <c r="D326" s="14"/>
      <c r="S326" s="15" t="str">
        <f>IF(R326&gt;0,VLOOKUP(R326,[1]Sheet2!$A$7:$B$14,2,FALSE),"")</f>
        <v/>
      </c>
      <c r="U326" s="14"/>
      <c r="V326" s="14"/>
      <c r="X326" s="15" t="str">
        <f t="shared" si="4"/>
        <v/>
      </c>
      <c r="Z326" s="15" t="str">
        <f t="shared" si="5"/>
        <v/>
      </c>
      <c r="AF326" s="12"/>
    </row>
    <row r="327" spans="4:32">
      <c r="D327" s="14"/>
      <c r="S327" s="15" t="str">
        <f>IF(R327&gt;0,VLOOKUP(R327,[1]Sheet2!$A$7:$B$14,2,FALSE),"")</f>
        <v/>
      </c>
      <c r="U327" s="14"/>
      <c r="V327" s="14"/>
      <c r="X327" s="15" t="str">
        <f t="shared" si="4"/>
        <v/>
      </c>
      <c r="Z327" s="15" t="str">
        <f t="shared" si="5"/>
        <v/>
      </c>
      <c r="AF327" s="12"/>
    </row>
    <row r="328" spans="4:32">
      <c r="D328" s="14"/>
      <c r="S328" s="15" t="str">
        <f>IF(R328&gt;0,VLOOKUP(R328,[1]Sheet2!$A$7:$B$14,2,FALSE),"")</f>
        <v/>
      </c>
      <c r="U328" s="14"/>
      <c r="V328" s="14"/>
      <c r="X328" s="15" t="str">
        <f t="shared" si="4"/>
        <v/>
      </c>
      <c r="Z328" s="15" t="str">
        <f t="shared" si="5"/>
        <v/>
      </c>
      <c r="AF328" s="12"/>
    </row>
    <row r="329" spans="4:32">
      <c r="D329" s="14"/>
      <c r="S329" s="15" t="str">
        <f>IF(R329&gt;0,VLOOKUP(R329,[1]Sheet2!$A$7:$B$14,2,FALSE),"")</f>
        <v/>
      </c>
      <c r="U329" s="14"/>
      <c r="V329" s="14"/>
      <c r="X329" s="15" t="str">
        <f t="shared" si="4"/>
        <v/>
      </c>
      <c r="Z329" s="15" t="str">
        <f t="shared" si="5"/>
        <v/>
      </c>
      <c r="AF329" s="12"/>
    </row>
    <row r="330" spans="4:32">
      <c r="D330" s="14"/>
      <c r="S330" s="15" t="str">
        <f>IF(R330&gt;0,VLOOKUP(R330,[1]Sheet2!$A$7:$B$14,2,FALSE),"")</f>
        <v/>
      </c>
      <c r="U330" s="14"/>
      <c r="V330" s="14"/>
      <c r="X330" s="15" t="str">
        <f t="shared" si="4"/>
        <v/>
      </c>
      <c r="Z330" s="15" t="str">
        <f t="shared" si="5"/>
        <v/>
      </c>
      <c r="AF330" s="12"/>
    </row>
    <row r="331" spans="4:32">
      <c r="D331" s="14"/>
      <c r="S331" s="15" t="str">
        <f>IF(R331&gt;0,VLOOKUP(R331,[1]Sheet2!$A$7:$B$14,2,FALSE),"")</f>
        <v/>
      </c>
      <c r="U331" s="14"/>
      <c r="V331" s="14"/>
      <c r="X331" s="15" t="str">
        <f t="shared" si="4"/>
        <v/>
      </c>
      <c r="Z331" s="15" t="str">
        <f t="shared" si="5"/>
        <v/>
      </c>
      <c r="AF331" s="12"/>
    </row>
    <row r="332" spans="4:32">
      <c r="D332" s="14"/>
      <c r="S332" s="15" t="str">
        <f>IF(R332&gt;0,VLOOKUP(R332,[1]Sheet2!$A$7:$B$14,2,FALSE),"")</f>
        <v/>
      </c>
      <c r="U332" s="14"/>
      <c r="V332" s="14"/>
      <c r="X332" s="15" t="str">
        <f t="shared" si="4"/>
        <v/>
      </c>
      <c r="Z332" s="15" t="str">
        <f t="shared" si="5"/>
        <v/>
      </c>
      <c r="AF332" s="12"/>
    </row>
    <row r="333" spans="4:32">
      <c r="D333" s="14"/>
      <c r="S333" s="15" t="str">
        <f>IF(R333&gt;0,VLOOKUP(R333,[1]Sheet2!$A$7:$B$14,2,FALSE),"")</f>
        <v/>
      </c>
      <c r="U333" s="14"/>
      <c r="V333" s="14"/>
      <c r="X333" s="15" t="str">
        <f t="shared" si="4"/>
        <v/>
      </c>
      <c r="Z333" s="15" t="str">
        <f t="shared" si="5"/>
        <v/>
      </c>
      <c r="AF333" s="12"/>
    </row>
    <row r="334" spans="4:32">
      <c r="D334" s="14"/>
      <c r="S334" s="15" t="str">
        <f>IF(R334&gt;0,VLOOKUP(R334,[1]Sheet2!$A$7:$B$14,2,FALSE),"")</f>
        <v/>
      </c>
      <c r="U334" s="14"/>
      <c r="V334" s="14"/>
      <c r="X334" s="15" t="str">
        <f t="shared" si="4"/>
        <v/>
      </c>
      <c r="Z334" s="15" t="str">
        <f t="shared" si="5"/>
        <v/>
      </c>
      <c r="AF334" s="12"/>
    </row>
    <row r="335" spans="4:32">
      <c r="D335" s="14"/>
      <c r="S335" s="15" t="str">
        <f>IF(R335&gt;0,VLOOKUP(R335,[1]Sheet2!$A$7:$B$14,2,FALSE),"")</f>
        <v/>
      </c>
      <c r="U335" s="14"/>
      <c r="V335" s="14"/>
      <c r="X335" s="15" t="str">
        <f t="shared" si="4"/>
        <v/>
      </c>
      <c r="Z335" s="15" t="str">
        <f t="shared" si="5"/>
        <v/>
      </c>
      <c r="AF335" s="12"/>
    </row>
    <row r="336" spans="4:32">
      <c r="D336" s="14"/>
      <c r="S336" s="15" t="str">
        <f>IF(R336&gt;0,VLOOKUP(R336,[1]Sheet2!$A$7:$B$14,2,FALSE),"")</f>
        <v/>
      </c>
      <c r="U336" s="14"/>
      <c r="V336" s="14"/>
      <c r="X336" s="15" t="str">
        <f t="shared" si="4"/>
        <v/>
      </c>
      <c r="Z336" s="15" t="str">
        <f t="shared" si="5"/>
        <v/>
      </c>
      <c r="AF336" s="12"/>
    </row>
    <row r="337" spans="4:32">
      <c r="D337" s="14"/>
      <c r="S337" s="15" t="str">
        <f>IF(R337&gt;0,VLOOKUP(R337,[1]Sheet2!$A$7:$B$14,2,FALSE),"")</f>
        <v/>
      </c>
      <c r="U337" s="14"/>
      <c r="V337" s="14"/>
      <c r="X337" s="15" t="str">
        <f t="shared" si="4"/>
        <v/>
      </c>
      <c r="Z337" s="15" t="str">
        <f t="shared" si="5"/>
        <v/>
      </c>
      <c r="AF337" s="12"/>
    </row>
    <row r="338" spans="4:32">
      <c r="D338" s="14"/>
      <c r="S338" s="15" t="str">
        <f>IF(R338&gt;0,VLOOKUP(R338,[1]Sheet2!$A$7:$B$14,2,FALSE),"")</f>
        <v/>
      </c>
      <c r="U338" s="14"/>
      <c r="V338" s="14"/>
      <c r="X338" s="15" t="str">
        <f t="shared" si="4"/>
        <v/>
      </c>
      <c r="Z338" s="15" t="str">
        <f t="shared" si="5"/>
        <v/>
      </c>
      <c r="AF338" s="12"/>
    </row>
    <row r="339" spans="4:32">
      <c r="D339" s="14"/>
      <c r="S339" s="15" t="str">
        <f>IF(R339&gt;0,VLOOKUP(R339,[1]Sheet2!$A$7:$B$14,2,FALSE),"")</f>
        <v/>
      </c>
      <c r="U339" s="14"/>
      <c r="V339" s="14"/>
      <c r="X339" s="15" t="str">
        <f t="shared" si="4"/>
        <v/>
      </c>
      <c r="Z339" s="15" t="str">
        <f t="shared" si="5"/>
        <v/>
      </c>
      <c r="AF339" s="12"/>
    </row>
    <row r="340" spans="4:32">
      <c r="D340" s="14"/>
      <c r="S340" s="15" t="str">
        <f>IF(R340&gt;0,VLOOKUP(R340,[1]Sheet2!$A$7:$B$14,2,FALSE),"")</f>
        <v/>
      </c>
      <c r="U340" s="14"/>
      <c r="V340" s="14"/>
      <c r="X340" s="15" t="str">
        <f t="shared" si="4"/>
        <v/>
      </c>
      <c r="Z340" s="15" t="str">
        <f t="shared" si="5"/>
        <v/>
      </c>
      <c r="AF340" s="12"/>
    </row>
    <row r="341" spans="4:32">
      <c r="D341" s="14"/>
      <c r="S341" s="15" t="str">
        <f>IF(R341&gt;0,VLOOKUP(R341,[1]Sheet2!$A$7:$B$14,2,FALSE),"")</f>
        <v/>
      </c>
      <c r="U341" s="14"/>
      <c r="V341" s="14"/>
      <c r="X341" s="15" t="str">
        <f t="shared" si="4"/>
        <v/>
      </c>
      <c r="Z341" s="15" t="str">
        <f t="shared" si="5"/>
        <v/>
      </c>
      <c r="AF341" s="12"/>
    </row>
    <row r="342" spans="4:32">
      <c r="D342" s="14"/>
      <c r="S342" s="15" t="str">
        <f>IF(R342&gt;0,VLOOKUP(R342,[1]Sheet2!$A$7:$B$14,2,FALSE),"")</f>
        <v/>
      </c>
      <c r="U342" s="14"/>
      <c r="V342" s="14"/>
      <c r="X342" s="15" t="str">
        <f t="shared" si="4"/>
        <v/>
      </c>
      <c r="Z342" s="15" t="str">
        <f t="shared" si="5"/>
        <v/>
      </c>
      <c r="AF342" s="12"/>
    </row>
    <row r="343" spans="4:32">
      <c r="D343" s="14"/>
      <c r="S343" s="15" t="str">
        <f>IF(R343&gt;0,VLOOKUP(R343,[1]Sheet2!$A$7:$B$14,2,FALSE),"")</f>
        <v/>
      </c>
      <c r="U343" s="14"/>
      <c r="V343" s="14"/>
      <c r="X343" s="15" t="str">
        <f t="shared" si="4"/>
        <v/>
      </c>
      <c r="Z343" s="15" t="str">
        <f t="shared" si="5"/>
        <v/>
      </c>
      <c r="AF343" s="12"/>
    </row>
    <row r="344" spans="4:32">
      <c r="D344" s="14"/>
      <c r="S344" s="15" t="str">
        <f>IF(R344&gt;0,VLOOKUP(R344,[1]Sheet2!$A$7:$B$14,2,FALSE),"")</f>
        <v/>
      </c>
      <c r="U344" s="14"/>
      <c r="V344" s="14"/>
      <c r="X344" s="15" t="str">
        <f t="shared" si="4"/>
        <v/>
      </c>
      <c r="Z344" s="15" t="str">
        <f t="shared" si="5"/>
        <v/>
      </c>
      <c r="AF344" s="12"/>
    </row>
    <row r="345" spans="4:32">
      <c r="D345" s="14"/>
      <c r="S345" s="15" t="str">
        <f>IF(R345&gt;0,VLOOKUP(R345,[1]Sheet2!$A$7:$B$14,2,FALSE),"")</f>
        <v/>
      </c>
      <c r="U345" s="14"/>
      <c r="V345" s="14"/>
      <c r="X345" s="15" t="str">
        <f t="shared" si="4"/>
        <v/>
      </c>
      <c r="Z345" s="15" t="str">
        <f t="shared" si="5"/>
        <v/>
      </c>
      <c r="AF345" s="12"/>
    </row>
    <row r="346" spans="4:32">
      <c r="D346" s="14"/>
      <c r="S346" s="15" t="str">
        <f>IF(R346&gt;0,VLOOKUP(R346,[1]Sheet2!$A$7:$B$14,2,FALSE),"")</f>
        <v/>
      </c>
      <c r="U346" s="14"/>
      <c r="V346" s="14"/>
      <c r="X346" s="15" t="str">
        <f t="shared" si="4"/>
        <v/>
      </c>
      <c r="Z346" s="15" t="str">
        <f t="shared" si="5"/>
        <v/>
      </c>
      <c r="AF346" s="12"/>
    </row>
    <row r="347" spans="4:32">
      <c r="D347" s="14"/>
      <c r="S347" s="15" t="str">
        <f>IF(R347&gt;0,VLOOKUP(R347,[1]Sheet2!$A$7:$B$14,2,FALSE),"")</f>
        <v/>
      </c>
      <c r="U347" s="14"/>
      <c r="V347" s="14"/>
      <c r="X347" s="15" t="str">
        <f t="shared" si="4"/>
        <v/>
      </c>
      <c r="Z347" s="15" t="str">
        <f t="shared" si="5"/>
        <v/>
      </c>
      <c r="AF347" s="12"/>
    </row>
    <row r="348" spans="4:32">
      <c r="D348" s="14"/>
      <c r="S348" s="15" t="str">
        <f>IF(R348&gt;0,VLOOKUP(R348,[1]Sheet2!$A$7:$B$14,2,FALSE),"")</f>
        <v/>
      </c>
      <c r="U348" s="14"/>
      <c r="V348" s="14"/>
      <c r="X348" s="15" t="str">
        <f t="shared" si="4"/>
        <v/>
      </c>
      <c r="Z348" s="15" t="str">
        <f t="shared" si="5"/>
        <v/>
      </c>
      <c r="AF348" s="12"/>
    </row>
    <row r="349" spans="4:32">
      <c r="D349" s="14"/>
      <c r="S349" s="15" t="str">
        <f>IF(R349&gt;0,VLOOKUP(R349,[1]Sheet2!$A$7:$B$14,2,FALSE),"")</f>
        <v/>
      </c>
      <c r="U349" s="14"/>
      <c r="V349" s="14"/>
      <c r="X349" s="15" t="str">
        <f t="shared" si="4"/>
        <v/>
      </c>
      <c r="Z349" s="15" t="str">
        <f t="shared" si="5"/>
        <v/>
      </c>
      <c r="AF349" s="12"/>
    </row>
    <row r="350" spans="4:32">
      <c r="D350" s="14"/>
      <c r="S350" s="15" t="str">
        <f>IF(R350&gt;0,VLOOKUP(R350,[1]Sheet2!$A$7:$B$14,2,FALSE),"")</f>
        <v/>
      </c>
      <c r="U350" s="14"/>
      <c r="V350" s="14"/>
      <c r="X350" s="15" t="str">
        <f t="shared" si="4"/>
        <v/>
      </c>
      <c r="Z350" s="15" t="str">
        <f t="shared" si="5"/>
        <v/>
      </c>
      <c r="AF350" s="12"/>
    </row>
    <row r="351" spans="4:32">
      <c r="D351" s="14"/>
      <c r="S351" s="15" t="str">
        <f>IF(R351&gt;0,VLOOKUP(R351,[1]Sheet2!$A$7:$B$14,2,FALSE),"")</f>
        <v/>
      </c>
      <c r="U351" s="14"/>
      <c r="V351" s="14"/>
      <c r="X351" s="15" t="str">
        <f t="shared" si="4"/>
        <v/>
      </c>
      <c r="Z351" s="15" t="str">
        <f t="shared" si="5"/>
        <v/>
      </c>
      <c r="AF351" s="12"/>
    </row>
    <row r="352" spans="4:32">
      <c r="D352" s="14"/>
      <c r="S352" s="15" t="str">
        <f>IF(R352&gt;0,VLOOKUP(R352,[1]Sheet2!$A$7:$B$14,2,FALSE),"")</f>
        <v/>
      </c>
      <c r="U352" s="14"/>
      <c r="V352" s="14"/>
      <c r="X352" s="15" t="str">
        <f t="shared" si="4"/>
        <v/>
      </c>
      <c r="Z352" s="15" t="str">
        <f t="shared" si="5"/>
        <v/>
      </c>
      <c r="AF352" s="12"/>
    </row>
    <row r="353" spans="4:32">
      <c r="D353" s="14"/>
      <c r="S353" s="15" t="str">
        <f>IF(R353&gt;0,VLOOKUP(R353,[1]Sheet2!$A$7:$B$14,2,FALSE),"")</f>
        <v/>
      </c>
      <c r="U353" s="14"/>
      <c r="V353" s="14"/>
      <c r="X353" s="15" t="str">
        <f t="shared" si="4"/>
        <v/>
      </c>
      <c r="Z353" s="15" t="str">
        <f t="shared" si="5"/>
        <v/>
      </c>
      <c r="AF353" s="12"/>
    </row>
    <row r="354" spans="4:32">
      <c r="D354" s="14"/>
      <c r="S354" s="15" t="str">
        <f>IF(R354&gt;0,VLOOKUP(R354,[1]Sheet2!$A$7:$B$14,2,FALSE),"")</f>
        <v/>
      </c>
      <c r="U354" s="14"/>
      <c r="V354" s="14"/>
      <c r="X354" s="15" t="str">
        <f t="shared" si="4"/>
        <v/>
      </c>
      <c r="Z354" s="15" t="str">
        <f t="shared" si="5"/>
        <v/>
      </c>
      <c r="AF354" s="12"/>
    </row>
    <row r="355" spans="4:32">
      <c r="D355" s="14"/>
      <c r="S355" s="15" t="str">
        <f>IF(R355&gt;0,VLOOKUP(R355,[1]Sheet2!$A$7:$B$14,2,FALSE),"")</f>
        <v/>
      </c>
      <c r="U355" s="14"/>
      <c r="V355" s="14"/>
      <c r="X355" s="15" t="str">
        <f t="shared" si="4"/>
        <v/>
      </c>
      <c r="Z355" s="15" t="str">
        <f t="shared" si="5"/>
        <v/>
      </c>
      <c r="AF355" s="12"/>
    </row>
    <row r="356" spans="4:32">
      <c r="D356" s="14"/>
      <c r="S356" s="15" t="str">
        <f>IF(R356&gt;0,VLOOKUP(R356,[1]Sheet2!$A$7:$B$14,2,FALSE),"")</f>
        <v/>
      </c>
      <c r="U356" s="14"/>
      <c r="V356" s="14"/>
      <c r="X356" s="15" t="str">
        <f t="shared" si="4"/>
        <v/>
      </c>
      <c r="Z356" s="15" t="str">
        <f t="shared" si="5"/>
        <v/>
      </c>
      <c r="AF356" s="12"/>
    </row>
    <row r="357" spans="4:32">
      <c r="D357" s="14"/>
      <c r="S357" s="15" t="str">
        <f>IF(R357&gt;0,VLOOKUP(R357,[1]Sheet2!$A$7:$B$14,2,FALSE),"")</f>
        <v/>
      </c>
      <c r="U357" s="14"/>
      <c r="V357" s="14"/>
      <c r="X357" s="15" t="str">
        <f t="shared" si="4"/>
        <v/>
      </c>
      <c r="Z357" s="15" t="str">
        <f t="shared" si="5"/>
        <v/>
      </c>
      <c r="AF357" s="12"/>
    </row>
    <row r="358" spans="4:32">
      <c r="D358" s="14"/>
      <c r="S358" s="15" t="str">
        <f>IF(R358&gt;0,VLOOKUP(R358,[1]Sheet2!$A$7:$B$14,2,FALSE),"")</f>
        <v/>
      </c>
      <c r="U358" s="14"/>
      <c r="V358" s="14"/>
      <c r="X358" s="15" t="str">
        <f t="shared" si="4"/>
        <v/>
      </c>
      <c r="Z358" s="15" t="str">
        <f t="shared" si="5"/>
        <v/>
      </c>
      <c r="AF358" s="12"/>
    </row>
    <row r="359" spans="4:32">
      <c r="D359" s="14"/>
      <c r="S359" s="15" t="str">
        <f>IF(R359&gt;0,VLOOKUP(R359,[1]Sheet2!$A$7:$B$14,2,FALSE),"")</f>
        <v/>
      </c>
      <c r="U359" s="14"/>
      <c r="V359" s="14"/>
      <c r="X359" s="15" t="str">
        <f t="shared" si="4"/>
        <v/>
      </c>
      <c r="Z359" s="15" t="str">
        <f t="shared" si="5"/>
        <v/>
      </c>
      <c r="AF359" s="12"/>
    </row>
    <row r="360" spans="4:32">
      <c r="D360" s="14"/>
      <c r="S360" s="15" t="str">
        <f>IF(R360&gt;0,VLOOKUP(R360,[1]Sheet2!$A$7:$B$14,2,FALSE),"")</f>
        <v/>
      </c>
      <c r="U360" s="14"/>
      <c r="V360" s="14"/>
      <c r="X360" s="15" t="str">
        <f t="shared" si="4"/>
        <v/>
      </c>
      <c r="Z360" s="15" t="str">
        <f t="shared" si="5"/>
        <v/>
      </c>
      <c r="AF360" s="12"/>
    </row>
    <row r="361" spans="4:32">
      <c r="D361" s="14"/>
      <c r="S361" s="15" t="str">
        <f>IF(R361&gt;0,VLOOKUP(R361,[1]Sheet2!$A$7:$B$14,2,FALSE),"")</f>
        <v/>
      </c>
      <c r="U361" s="14"/>
      <c r="V361" s="14"/>
      <c r="X361" s="15" t="str">
        <f t="shared" si="4"/>
        <v/>
      </c>
      <c r="Z361" s="15" t="str">
        <f t="shared" si="5"/>
        <v/>
      </c>
      <c r="AF361" s="12"/>
    </row>
    <row r="362" spans="4:32">
      <c r="D362" s="14"/>
      <c r="S362" s="15" t="str">
        <f>IF(R362&gt;0,VLOOKUP(R362,[1]Sheet2!$A$7:$B$14,2,FALSE),"")</f>
        <v/>
      </c>
      <c r="U362" s="14"/>
      <c r="V362" s="14"/>
      <c r="X362" s="15" t="str">
        <f t="shared" si="4"/>
        <v/>
      </c>
      <c r="Z362" s="15" t="str">
        <f t="shared" si="5"/>
        <v/>
      </c>
      <c r="AF362" s="12"/>
    </row>
    <row r="363" spans="4:32">
      <c r="D363" s="14"/>
      <c r="S363" s="15" t="str">
        <f>IF(R363&gt;0,VLOOKUP(R363,[1]Sheet2!$A$7:$B$14,2,FALSE),"")</f>
        <v/>
      </c>
      <c r="U363" s="14"/>
      <c r="V363" s="14"/>
      <c r="X363" s="15" t="str">
        <f t="shared" si="4"/>
        <v/>
      </c>
      <c r="Z363" s="15" t="str">
        <f t="shared" si="5"/>
        <v/>
      </c>
      <c r="AF363" s="12"/>
    </row>
    <row r="364" spans="4:32">
      <c r="D364" s="14"/>
      <c r="S364" s="15" t="str">
        <f>IF(R364&gt;0,VLOOKUP(R364,[1]Sheet2!$A$7:$B$14,2,FALSE),"")</f>
        <v/>
      </c>
      <c r="U364" s="14"/>
      <c r="V364" s="14"/>
      <c r="X364" s="15" t="str">
        <f t="shared" si="4"/>
        <v/>
      </c>
      <c r="Z364" s="15" t="str">
        <f t="shared" si="5"/>
        <v/>
      </c>
      <c r="AF364" s="12"/>
    </row>
    <row r="365" spans="4:32">
      <c r="D365" s="14"/>
      <c r="S365" s="15" t="str">
        <f>IF(R365&gt;0,VLOOKUP(R365,[1]Sheet2!$A$7:$B$14,2,FALSE),"")</f>
        <v/>
      </c>
      <c r="U365" s="14"/>
      <c r="V365" s="14"/>
      <c r="X365" s="15" t="str">
        <f t="shared" si="4"/>
        <v/>
      </c>
      <c r="Z365" s="15" t="str">
        <f t="shared" si="5"/>
        <v/>
      </c>
      <c r="AF365" s="12"/>
    </row>
    <row r="366" spans="4:32">
      <c r="D366" s="14"/>
      <c r="S366" s="15" t="str">
        <f>IF(R366&gt;0,VLOOKUP(R366,[1]Sheet2!$A$7:$B$14,2,FALSE),"")</f>
        <v/>
      </c>
      <c r="U366" s="14"/>
      <c r="V366" s="14"/>
      <c r="X366" s="15" t="str">
        <f t="shared" si="4"/>
        <v/>
      </c>
      <c r="Z366" s="15" t="str">
        <f t="shared" si="5"/>
        <v/>
      </c>
      <c r="AF366" s="12"/>
    </row>
    <row r="367" spans="4:32">
      <c r="D367" s="14"/>
      <c r="S367" s="15" t="str">
        <f>IF(R367&gt;0,VLOOKUP(R367,[1]Sheet2!$A$7:$B$14,2,FALSE),"")</f>
        <v/>
      </c>
      <c r="U367" s="14"/>
      <c r="V367" s="14"/>
      <c r="X367" s="15" t="str">
        <f t="shared" si="4"/>
        <v/>
      </c>
      <c r="Z367" s="15" t="str">
        <f t="shared" si="5"/>
        <v/>
      </c>
      <c r="AF367" s="12"/>
    </row>
    <row r="368" spans="4:32">
      <c r="D368" s="14"/>
      <c r="S368" s="15" t="str">
        <f>IF(R368&gt;0,VLOOKUP(R368,[1]Sheet2!$A$7:$B$14,2,FALSE),"")</f>
        <v/>
      </c>
      <c r="U368" s="14"/>
      <c r="V368" s="14"/>
      <c r="X368" s="15" t="str">
        <f t="shared" si="4"/>
        <v/>
      </c>
      <c r="Z368" s="15" t="str">
        <f t="shared" si="5"/>
        <v/>
      </c>
      <c r="AF368" s="12"/>
    </row>
    <row r="369" spans="4:32">
      <c r="D369" s="14"/>
      <c r="S369" s="15" t="str">
        <f>IF(R369&gt;0,VLOOKUP(R369,[1]Sheet2!$A$7:$B$14,2,FALSE),"")</f>
        <v/>
      </c>
      <c r="U369" s="14"/>
      <c r="V369" s="14"/>
      <c r="X369" s="15" t="str">
        <f t="shared" si="4"/>
        <v/>
      </c>
      <c r="Z369" s="15" t="str">
        <f t="shared" si="5"/>
        <v/>
      </c>
      <c r="AF369" s="12"/>
    </row>
    <row r="370" spans="4:32">
      <c r="D370" s="14"/>
      <c r="S370" s="15" t="str">
        <f>IF(R370&gt;0,VLOOKUP(R370,[1]Sheet2!$A$7:$B$14,2,FALSE),"")</f>
        <v/>
      </c>
      <c r="U370" s="14"/>
      <c r="V370" s="14"/>
      <c r="X370" s="15" t="str">
        <f t="shared" si="4"/>
        <v/>
      </c>
      <c r="Z370" s="15" t="str">
        <f t="shared" si="5"/>
        <v/>
      </c>
      <c r="AF370" s="12"/>
    </row>
    <row r="371" spans="4:32">
      <c r="D371" s="14"/>
      <c r="S371" s="15" t="str">
        <f>IF(R371&gt;0,VLOOKUP(R371,[1]Sheet2!$A$7:$B$14,2,FALSE),"")</f>
        <v/>
      </c>
      <c r="U371" s="14"/>
      <c r="V371" s="14"/>
      <c r="X371" s="15" t="str">
        <f t="shared" si="4"/>
        <v/>
      </c>
      <c r="Z371" s="15" t="str">
        <f t="shared" si="5"/>
        <v/>
      </c>
      <c r="AF371" s="12"/>
    </row>
    <row r="372" spans="4:32">
      <c r="D372" s="14"/>
      <c r="S372" s="15" t="str">
        <f>IF(R372&gt;0,VLOOKUP(R372,[1]Sheet2!$A$7:$B$14,2,FALSE),"")</f>
        <v/>
      </c>
      <c r="U372" s="14"/>
      <c r="V372" s="14"/>
      <c r="X372" s="15" t="str">
        <f t="shared" si="4"/>
        <v/>
      </c>
      <c r="Z372" s="15" t="str">
        <f t="shared" si="5"/>
        <v/>
      </c>
      <c r="AF372" s="12"/>
    </row>
    <row r="373" spans="4:32">
      <c r="D373" s="14"/>
      <c r="S373" s="15" t="str">
        <f>IF(R373&gt;0,VLOOKUP(R373,[1]Sheet2!$A$7:$B$14,2,FALSE),"")</f>
        <v/>
      </c>
      <c r="U373" s="14"/>
      <c r="V373" s="14"/>
      <c r="X373" s="15" t="str">
        <f t="shared" si="4"/>
        <v/>
      </c>
      <c r="Z373" s="15" t="str">
        <f t="shared" si="5"/>
        <v/>
      </c>
      <c r="AF373" s="12"/>
    </row>
    <row r="374" spans="4:32">
      <c r="D374" s="14"/>
      <c r="S374" s="15" t="str">
        <f>IF(R374&gt;0,VLOOKUP(R374,[1]Sheet2!$A$7:$B$14,2,FALSE),"")</f>
        <v/>
      </c>
      <c r="U374" s="14"/>
      <c r="V374" s="14"/>
      <c r="X374" s="15" t="str">
        <f t="shared" si="4"/>
        <v/>
      </c>
      <c r="Z374" s="15" t="str">
        <f t="shared" si="5"/>
        <v/>
      </c>
      <c r="AF374" s="12"/>
    </row>
    <row r="375" spans="4:32">
      <c r="D375" s="14"/>
      <c r="S375" s="15" t="str">
        <f>IF(R375&gt;0,VLOOKUP(R375,[1]Sheet2!$A$7:$B$14,2,FALSE),"")</f>
        <v/>
      </c>
      <c r="U375" s="14"/>
      <c r="V375" s="14"/>
      <c r="X375" s="15" t="str">
        <f t="shared" si="4"/>
        <v/>
      </c>
      <c r="Z375" s="15" t="str">
        <f t="shared" si="5"/>
        <v/>
      </c>
      <c r="AF375" s="12"/>
    </row>
    <row r="376" spans="4:32">
      <c r="D376" s="14"/>
      <c r="S376" s="15" t="str">
        <f>IF(R376&gt;0,VLOOKUP(R376,[1]Sheet2!$A$7:$B$14,2,FALSE),"")</f>
        <v/>
      </c>
      <c r="U376" s="14"/>
      <c r="V376" s="14"/>
      <c r="X376" s="15" t="str">
        <f t="shared" si="4"/>
        <v/>
      </c>
      <c r="Z376" s="15" t="str">
        <f t="shared" si="5"/>
        <v/>
      </c>
      <c r="AF376" s="12"/>
    </row>
    <row r="377" spans="4:32">
      <c r="D377" s="14"/>
      <c r="S377" s="15" t="str">
        <f>IF(R377&gt;0,VLOOKUP(R377,[1]Sheet2!$A$7:$B$14,2,FALSE),"")</f>
        <v/>
      </c>
      <c r="U377" s="14"/>
      <c r="V377" s="14"/>
      <c r="X377" s="15" t="str">
        <f t="shared" si="4"/>
        <v/>
      </c>
      <c r="Z377" s="15" t="str">
        <f t="shared" si="5"/>
        <v/>
      </c>
      <c r="AF377" s="12"/>
    </row>
    <row r="378" spans="4:32">
      <c r="D378" s="14"/>
      <c r="S378" s="15" t="str">
        <f>IF(R378&gt;0,VLOOKUP(R378,[1]Sheet2!$A$7:$B$14,2,FALSE),"")</f>
        <v/>
      </c>
      <c r="U378" s="14"/>
      <c r="V378" s="14"/>
      <c r="X378" s="15" t="str">
        <f t="shared" si="4"/>
        <v/>
      </c>
      <c r="Z378" s="15" t="str">
        <f t="shared" si="5"/>
        <v/>
      </c>
      <c r="AF378" s="12"/>
    </row>
    <row r="379" spans="4:32">
      <c r="D379" s="14"/>
      <c r="S379" s="15" t="str">
        <f>IF(R379&gt;0,VLOOKUP(R379,[1]Sheet2!$A$7:$B$14,2,FALSE),"")</f>
        <v/>
      </c>
      <c r="U379" s="14"/>
      <c r="V379" s="14"/>
      <c r="X379" s="15" t="str">
        <f t="shared" si="4"/>
        <v/>
      </c>
      <c r="Z379" s="15" t="str">
        <f t="shared" si="5"/>
        <v/>
      </c>
      <c r="AF379" s="12"/>
    </row>
    <row r="380" spans="4:32">
      <c r="D380" s="14"/>
      <c r="S380" s="15" t="str">
        <f>IF(R380&gt;0,VLOOKUP(R380,[1]Sheet2!$A$7:$B$14,2,FALSE),"")</f>
        <v/>
      </c>
      <c r="U380" s="14"/>
      <c r="V380" s="14"/>
      <c r="X380" s="15" t="str">
        <f t="shared" si="4"/>
        <v/>
      </c>
      <c r="Z380" s="15" t="str">
        <f t="shared" si="5"/>
        <v/>
      </c>
      <c r="AF380" s="12"/>
    </row>
    <row r="381" spans="4:32">
      <c r="D381" s="14"/>
      <c r="S381" s="15" t="str">
        <f>IF(R381&gt;0,VLOOKUP(R381,[1]Sheet2!$A$7:$B$14,2,FALSE),"")</f>
        <v/>
      </c>
      <c r="U381" s="14"/>
      <c r="V381" s="14"/>
      <c r="X381" s="15" t="str">
        <f t="shared" si="4"/>
        <v/>
      </c>
      <c r="Z381" s="15" t="str">
        <f t="shared" si="5"/>
        <v/>
      </c>
      <c r="AF381" s="12"/>
    </row>
    <row r="382" spans="4:32">
      <c r="D382" s="14"/>
      <c r="S382" s="15" t="str">
        <f>IF(R382&gt;0,VLOOKUP(R382,[1]Sheet2!$A$7:$B$14,2,FALSE),"")</f>
        <v/>
      </c>
      <c r="U382" s="14"/>
      <c r="V382" s="14"/>
      <c r="X382" s="15" t="str">
        <f t="shared" si="4"/>
        <v/>
      </c>
      <c r="Z382" s="15" t="str">
        <f t="shared" si="5"/>
        <v/>
      </c>
      <c r="AF382" s="12"/>
    </row>
    <row r="383" spans="4:32">
      <c r="D383" s="14"/>
      <c r="S383" s="15" t="str">
        <f>IF(R383&gt;0,VLOOKUP(R383,[1]Sheet2!$A$7:$B$14,2,FALSE),"")</f>
        <v/>
      </c>
      <c r="U383" s="14"/>
      <c r="V383" s="14"/>
      <c r="X383" s="15" t="str">
        <f t="shared" si="4"/>
        <v/>
      </c>
      <c r="Z383" s="15" t="str">
        <f t="shared" si="5"/>
        <v/>
      </c>
      <c r="AF383" s="12"/>
    </row>
    <row r="384" spans="4:32">
      <c r="D384" s="14"/>
      <c r="S384" s="15" t="str">
        <f>IF(R384&gt;0,VLOOKUP(R384,[1]Sheet2!$A$7:$B$14,2,FALSE),"")</f>
        <v/>
      </c>
      <c r="U384" s="14"/>
      <c r="V384" s="14"/>
      <c r="X384" s="15" t="str">
        <f t="shared" si="4"/>
        <v/>
      </c>
      <c r="Z384" s="15" t="str">
        <f t="shared" si="5"/>
        <v/>
      </c>
      <c r="AF384" s="12"/>
    </row>
    <row r="385" spans="4:32">
      <c r="D385" s="14"/>
      <c r="S385" s="15" t="str">
        <f>IF(R385&gt;0,VLOOKUP(R385,[1]Sheet2!$A$7:$B$14,2,FALSE),"")</f>
        <v/>
      </c>
      <c r="U385" s="14"/>
      <c r="V385" s="14"/>
      <c r="X385" s="15" t="str">
        <f t="shared" si="4"/>
        <v/>
      </c>
      <c r="Z385" s="15" t="str">
        <f t="shared" si="5"/>
        <v/>
      </c>
      <c r="AF385" s="12"/>
    </row>
    <row r="386" spans="4:32">
      <c r="D386" s="14"/>
      <c r="S386" s="15" t="str">
        <f>IF(R386&gt;0,VLOOKUP(R386,[1]Sheet2!$A$7:$B$14,2,FALSE),"")</f>
        <v/>
      </c>
      <c r="U386" s="14"/>
      <c r="V386" s="14"/>
      <c r="X386" s="15" t="str">
        <f t="shared" si="4"/>
        <v/>
      </c>
      <c r="Z386" s="15" t="str">
        <f t="shared" si="5"/>
        <v/>
      </c>
      <c r="AF386" s="12"/>
    </row>
    <row r="387" spans="4:32">
      <c r="D387" s="14"/>
      <c r="S387" s="15" t="str">
        <f>IF(R387&gt;0,VLOOKUP(R387,[1]Sheet2!$A$7:$B$14,2,FALSE),"")</f>
        <v/>
      </c>
      <c r="U387" s="14"/>
      <c r="V387" s="14"/>
      <c r="X387" s="15" t="str">
        <f t="shared" si="4"/>
        <v/>
      </c>
      <c r="Z387" s="15" t="str">
        <f t="shared" si="5"/>
        <v/>
      </c>
      <c r="AF387" s="12"/>
    </row>
    <row r="388" spans="4:32">
      <c r="D388" s="14"/>
      <c r="S388" s="15" t="str">
        <f>IF(R388&gt;0,VLOOKUP(R388,[1]Sheet2!$A$7:$B$14,2,FALSE),"")</f>
        <v/>
      </c>
      <c r="U388" s="14"/>
      <c r="V388" s="14"/>
      <c r="X388" s="15" t="str">
        <f t="shared" ref="X388:X451" si="6">IF((V388-U388)&gt;0,V388-U388+W388,"")</f>
        <v/>
      </c>
      <c r="Z388" s="15" t="str">
        <f t="shared" ref="Z388:Z451" si="7">IF(Y388&gt;0,X388*Y388,"")</f>
        <v/>
      </c>
      <c r="AF388" s="12"/>
    </row>
    <row r="389" spans="4:32">
      <c r="D389" s="14"/>
      <c r="S389" s="15" t="str">
        <f>IF(R389&gt;0,VLOOKUP(R389,[1]Sheet2!$A$7:$B$14,2,FALSE),"")</f>
        <v/>
      </c>
      <c r="U389" s="14"/>
      <c r="V389" s="14"/>
      <c r="X389" s="15" t="str">
        <f t="shared" si="6"/>
        <v/>
      </c>
      <c r="Z389" s="15" t="str">
        <f t="shared" si="7"/>
        <v/>
      </c>
      <c r="AF389" s="12"/>
    </row>
    <row r="390" spans="4:32">
      <c r="D390" s="14"/>
      <c r="S390" s="15" t="str">
        <f>IF(R390&gt;0,VLOOKUP(R390,[1]Sheet2!$A$7:$B$14,2,FALSE),"")</f>
        <v/>
      </c>
      <c r="U390" s="14"/>
      <c r="V390" s="14"/>
      <c r="X390" s="15" t="str">
        <f t="shared" si="6"/>
        <v/>
      </c>
      <c r="Z390" s="15" t="str">
        <f t="shared" si="7"/>
        <v/>
      </c>
      <c r="AF390" s="12"/>
    </row>
    <row r="391" spans="4:32">
      <c r="D391" s="14"/>
      <c r="S391" s="15" t="str">
        <f>IF(R391&gt;0,VLOOKUP(R391,[1]Sheet2!$A$7:$B$14,2,FALSE),"")</f>
        <v/>
      </c>
      <c r="U391" s="14"/>
      <c r="V391" s="14"/>
      <c r="X391" s="15" t="str">
        <f t="shared" si="6"/>
        <v/>
      </c>
      <c r="Z391" s="15" t="str">
        <f t="shared" si="7"/>
        <v/>
      </c>
      <c r="AF391" s="12"/>
    </row>
    <row r="392" spans="4:32">
      <c r="D392" s="14"/>
      <c r="S392" s="15" t="str">
        <f>IF(R392&gt;0,VLOOKUP(R392,[1]Sheet2!$A$7:$B$14,2,FALSE),"")</f>
        <v/>
      </c>
      <c r="U392" s="14"/>
      <c r="V392" s="14"/>
      <c r="X392" s="15" t="str">
        <f t="shared" si="6"/>
        <v/>
      </c>
      <c r="Z392" s="15" t="str">
        <f t="shared" si="7"/>
        <v/>
      </c>
      <c r="AF392" s="12"/>
    </row>
    <row r="393" spans="4:32">
      <c r="D393" s="14"/>
      <c r="S393" s="15" t="str">
        <f>IF(R393&gt;0,VLOOKUP(R393,[1]Sheet2!$A$7:$B$14,2,FALSE),"")</f>
        <v/>
      </c>
      <c r="U393" s="14"/>
      <c r="V393" s="14"/>
      <c r="X393" s="15" t="str">
        <f t="shared" si="6"/>
        <v/>
      </c>
      <c r="Z393" s="15" t="str">
        <f t="shared" si="7"/>
        <v/>
      </c>
      <c r="AF393" s="12"/>
    </row>
    <row r="394" spans="4:32">
      <c r="D394" s="14"/>
      <c r="S394" s="15" t="str">
        <f>IF(R394&gt;0,VLOOKUP(R394,[1]Sheet2!$A$7:$B$14,2,FALSE),"")</f>
        <v/>
      </c>
      <c r="U394" s="14"/>
      <c r="V394" s="14"/>
      <c r="X394" s="15" t="str">
        <f t="shared" si="6"/>
        <v/>
      </c>
      <c r="Z394" s="15" t="str">
        <f t="shared" si="7"/>
        <v/>
      </c>
      <c r="AF394" s="12"/>
    </row>
    <row r="395" spans="4:32">
      <c r="D395" s="14"/>
      <c r="S395" s="15" t="str">
        <f>IF(R395&gt;0,VLOOKUP(R395,[1]Sheet2!$A$7:$B$14,2,FALSE),"")</f>
        <v/>
      </c>
      <c r="U395" s="14"/>
      <c r="V395" s="14"/>
      <c r="X395" s="15" t="str">
        <f t="shared" si="6"/>
        <v/>
      </c>
      <c r="Z395" s="15" t="str">
        <f t="shared" si="7"/>
        <v/>
      </c>
      <c r="AF395" s="12"/>
    </row>
    <row r="396" spans="4:32">
      <c r="D396" s="14"/>
      <c r="S396" s="15" t="str">
        <f>IF(R396&gt;0,VLOOKUP(R396,[1]Sheet2!$A$7:$B$14,2,FALSE),"")</f>
        <v/>
      </c>
      <c r="U396" s="14"/>
      <c r="V396" s="14"/>
      <c r="X396" s="15" t="str">
        <f t="shared" si="6"/>
        <v/>
      </c>
      <c r="Z396" s="15" t="str">
        <f t="shared" si="7"/>
        <v/>
      </c>
      <c r="AF396" s="12"/>
    </row>
    <row r="397" spans="4:32">
      <c r="D397" s="14"/>
      <c r="S397" s="15" t="str">
        <f>IF(R397&gt;0,VLOOKUP(R397,[1]Sheet2!$A$7:$B$14,2,FALSE),"")</f>
        <v/>
      </c>
      <c r="U397" s="14"/>
      <c r="V397" s="14"/>
      <c r="X397" s="15" t="str">
        <f t="shared" si="6"/>
        <v/>
      </c>
      <c r="Z397" s="15" t="str">
        <f t="shared" si="7"/>
        <v/>
      </c>
      <c r="AF397" s="12"/>
    </row>
    <row r="398" spans="4:32">
      <c r="D398" s="14"/>
      <c r="S398" s="15" t="str">
        <f>IF(R398&gt;0,VLOOKUP(R398,[1]Sheet2!$A$7:$B$14,2,FALSE),"")</f>
        <v/>
      </c>
      <c r="U398" s="14"/>
      <c r="V398" s="14"/>
      <c r="X398" s="15" t="str">
        <f t="shared" si="6"/>
        <v/>
      </c>
      <c r="Z398" s="15" t="str">
        <f t="shared" si="7"/>
        <v/>
      </c>
      <c r="AF398" s="12"/>
    </row>
    <row r="399" spans="4:32">
      <c r="D399" s="14"/>
      <c r="S399" s="15" t="str">
        <f>IF(R399&gt;0,VLOOKUP(R399,[1]Sheet2!$A$7:$B$14,2,FALSE),"")</f>
        <v/>
      </c>
      <c r="U399" s="14"/>
      <c r="V399" s="14"/>
      <c r="X399" s="15" t="str">
        <f t="shared" si="6"/>
        <v/>
      </c>
      <c r="Z399" s="15" t="str">
        <f t="shared" si="7"/>
        <v/>
      </c>
      <c r="AF399" s="12"/>
    </row>
    <row r="400" spans="4:32">
      <c r="D400" s="14"/>
      <c r="S400" s="15" t="str">
        <f>IF(R400&gt;0,VLOOKUP(R400,[1]Sheet2!$A$7:$B$14,2,FALSE),"")</f>
        <v/>
      </c>
      <c r="U400" s="14"/>
      <c r="V400" s="14"/>
      <c r="X400" s="15" t="str">
        <f t="shared" si="6"/>
        <v/>
      </c>
      <c r="Z400" s="15" t="str">
        <f t="shared" si="7"/>
        <v/>
      </c>
      <c r="AF400" s="12"/>
    </row>
    <row r="401" spans="4:32">
      <c r="D401" s="14"/>
      <c r="S401" s="15" t="str">
        <f>IF(R401&gt;0,VLOOKUP(R401,[1]Sheet2!$A$7:$B$14,2,FALSE),"")</f>
        <v/>
      </c>
      <c r="U401" s="14"/>
      <c r="V401" s="14"/>
      <c r="X401" s="15" t="str">
        <f t="shared" si="6"/>
        <v/>
      </c>
      <c r="Z401" s="15" t="str">
        <f t="shared" si="7"/>
        <v/>
      </c>
      <c r="AF401" s="12"/>
    </row>
    <row r="402" spans="4:32">
      <c r="D402" s="14"/>
      <c r="S402" s="15" t="str">
        <f>IF(R402&gt;0,VLOOKUP(R402,[1]Sheet2!$A$7:$B$14,2,FALSE),"")</f>
        <v/>
      </c>
      <c r="U402" s="14"/>
      <c r="V402" s="14"/>
      <c r="X402" s="15" t="str">
        <f t="shared" si="6"/>
        <v/>
      </c>
      <c r="Z402" s="15" t="str">
        <f t="shared" si="7"/>
        <v/>
      </c>
      <c r="AF402" s="12"/>
    </row>
    <row r="403" spans="4:32">
      <c r="D403" s="14"/>
      <c r="S403" s="15" t="str">
        <f>IF(R403&gt;0,VLOOKUP(R403,[1]Sheet2!$A$7:$B$14,2,FALSE),"")</f>
        <v/>
      </c>
      <c r="U403" s="14"/>
      <c r="V403" s="14"/>
      <c r="X403" s="15" t="str">
        <f t="shared" si="6"/>
        <v/>
      </c>
      <c r="Z403" s="15" t="str">
        <f t="shared" si="7"/>
        <v/>
      </c>
      <c r="AF403" s="12"/>
    </row>
    <row r="404" spans="4:32">
      <c r="D404" s="14"/>
      <c r="S404" s="15" t="str">
        <f>IF(R404&gt;0,VLOOKUP(R404,[1]Sheet2!$A$7:$B$14,2,FALSE),"")</f>
        <v/>
      </c>
      <c r="U404" s="14"/>
      <c r="V404" s="14"/>
      <c r="X404" s="15" t="str">
        <f t="shared" si="6"/>
        <v/>
      </c>
      <c r="Z404" s="15" t="str">
        <f t="shared" si="7"/>
        <v/>
      </c>
      <c r="AF404" s="12"/>
    </row>
    <row r="405" spans="4:32">
      <c r="D405" s="14"/>
      <c r="S405" s="15" t="str">
        <f>IF(R405&gt;0,VLOOKUP(R405,[1]Sheet2!$A$7:$B$14,2,FALSE),"")</f>
        <v/>
      </c>
      <c r="U405" s="14"/>
      <c r="V405" s="14"/>
      <c r="X405" s="15" t="str">
        <f t="shared" si="6"/>
        <v/>
      </c>
      <c r="Z405" s="15" t="str">
        <f t="shared" si="7"/>
        <v/>
      </c>
      <c r="AF405" s="12"/>
    </row>
    <row r="406" spans="4:32">
      <c r="D406" s="14"/>
      <c r="S406" s="15" t="str">
        <f>IF(R406&gt;0,VLOOKUP(R406,[1]Sheet2!$A$7:$B$14,2,FALSE),"")</f>
        <v/>
      </c>
      <c r="U406" s="14"/>
      <c r="V406" s="14"/>
      <c r="X406" s="15" t="str">
        <f t="shared" si="6"/>
        <v/>
      </c>
      <c r="Z406" s="15" t="str">
        <f t="shared" si="7"/>
        <v/>
      </c>
      <c r="AF406" s="12"/>
    </row>
    <row r="407" spans="4:32">
      <c r="D407" s="14"/>
      <c r="S407" s="15" t="str">
        <f>IF(R407&gt;0,VLOOKUP(R407,[1]Sheet2!$A$7:$B$14,2,FALSE),"")</f>
        <v/>
      </c>
      <c r="U407" s="14"/>
      <c r="V407" s="14"/>
      <c r="X407" s="15" t="str">
        <f t="shared" si="6"/>
        <v/>
      </c>
      <c r="Z407" s="15" t="str">
        <f t="shared" si="7"/>
        <v/>
      </c>
      <c r="AF407" s="12"/>
    </row>
    <row r="408" spans="4:32">
      <c r="D408" s="14"/>
      <c r="S408" s="15" t="str">
        <f>IF(R408&gt;0,VLOOKUP(R408,[1]Sheet2!$A$7:$B$14,2,FALSE),"")</f>
        <v/>
      </c>
      <c r="U408" s="14"/>
      <c r="V408" s="14"/>
      <c r="X408" s="15" t="str">
        <f t="shared" si="6"/>
        <v/>
      </c>
      <c r="Z408" s="15" t="str">
        <f t="shared" si="7"/>
        <v/>
      </c>
      <c r="AF408" s="12"/>
    </row>
    <row r="409" spans="4:32">
      <c r="D409" s="14"/>
      <c r="S409" s="15" t="str">
        <f>IF(R409&gt;0,VLOOKUP(R409,[1]Sheet2!$A$7:$B$14,2,FALSE),"")</f>
        <v/>
      </c>
      <c r="U409" s="14"/>
      <c r="V409" s="14"/>
      <c r="X409" s="15" t="str">
        <f t="shared" si="6"/>
        <v/>
      </c>
      <c r="Z409" s="15" t="str">
        <f t="shared" si="7"/>
        <v/>
      </c>
      <c r="AF409" s="12"/>
    </row>
    <row r="410" spans="4:32">
      <c r="D410" s="14"/>
      <c r="S410" s="15" t="str">
        <f>IF(R410&gt;0,VLOOKUP(R410,[1]Sheet2!$A$7:$B$14,2,FALSE),"")</f>
        <v/>
      </c>
      <c r="U410" s="14"/>
      <c r="V410" s="14"/>
      <c r="X410" s="15" t="str">
        <f t="shared" si="6"/>
        <v/>
      </c>
      <c r="Z410" s="15" t="str">
        <f t="shared" si="7"/>
        <v/>
      </c>
      <c r="AF410" s="12"/>
    </row>
    <row r="411" spans="4:32">
      <c r="D411" s="14"/>
      <c r="S411" s="15" t="str">
        <f>IF(R411&gt;0,VLOOKUP(R411,[1]Sheet2!$A$7:$B$14,2,FALSE),"")</f>
        <v/>
      </c>
      <c r="U411" s="14"/>
      <c r="V411" s="14"/>
      <c r="X411" s="15" t="str">
        <f t="shared" si="6"/>
        <v/>
      </c>
      <c r="Z411" s="15" t="str">
        <f t="shared" si="7"/>
        <v/>
      </c>
      <c r="AF411" s="12"/>
    </row>
    <row r="412" spans="4:32">
      <c r="D412" s="14"/>
      <c r="S412" s="15" t="str">
        <f>IF(R412&gt;0,VLOOKUP(R412,[1]Sheet2!$A$7:$B$14,2,FALSE),"")</f>
        <v/>
      </c>
      <c r="U412" s="14"/>
      <c r="V412" s="14"/>
      <c r="X412" s="15" t="str">
        <f t="shared" si="6"/>
        <v/>
      </c>
      <c r="Z412" s="15" t="str">
        <f t="shared" si="7"/>
        <v/>
      </c>
      <c r="AF412" s="12"/>
    </row>
    <row r="413" spans="4:32">
      <c r="D413" s="14"/>
      <c r="S413" s="15" t="str">
        <f>IF(R413&gt;0,VLOOKUP(R413,[1]Sheet2!$A$7:$B$14,2,FALSE),"")</f>
        <v/>
      </c>
      <c r="U413" s="14"/>
      <c r="V413" s="14"/>
      <c r="X413" s="15" t="str">
        <f t="shared" si="6"/>
        <v/>
      </c>
      <c r="Z413" s="15" t="str">
        <f t="shared" si="7"/>
        <v/>
      </c>
      <c r="AF413" s="12"/>
    </row>
    <row r="414" spans="4:32">
      <c r="D414" s="14"/>
      <c r="S414" s="15" t="str">
        <f>IF(R414&gt;0,VLOOKUP(R414,[1]Sheet2!$A$7:$B$14,2,FALSE),"")</f>
        <v/>
      </c>
      <c r="U414" s="14"/>
      <c r="V414" s="14"/>
      <c r="X414" s="15" t="str">
        <f t="shared" si="6"/>
        <v/>
      </c>
      <c r="Z414" s="15" t="str">
        <f t="shared" si="7"/>
        <v/>
      </c>
      <c r="AF414" s="12"/>
    </row>
    <row r="415" spans="4:32">
      <c r="D415" s="14"/>
      <c r="S415" s="15" t="str">
        <f>IF(R415&gt;0,VLOOKUP(R415,[1]Sheet2!$A$7:$B$14,2,FALSE),"")</f>
        <v/>
      </c>
      <c r="U415" s="14"/>
      <c r="V415" s="14"/>
      <c r="X415" s="15" t="str">
        <f t="shared" si="6"/>
        <v/>
      </c>
      <c r="Z415" s="15" t="str">
        <f t="shared" si="7"/>
        <v/>
      </c>
      <c r="AF415" s="12"/>
    </row>
    <row r="416" spans="4:32">
      <c r="D416" s="14"/>
      <c r="S416" s="15" t="str">
        <f>IF(R416&gt;0,VLOOKUP(R416,[1]Sheet2!$A$7:$B$14,2,FALSE),"")</f>
        <v/>
      </c>
      <c r="U416" s="14"/>
      <c r="V416" s="14"/>
      <c r="X416" s="15" t="str">
        <f t="shared" si="6"/>
        <v/>
      </c>
      <c r="Z416" s="15" t="str">
        <f t="shared" si="7"/>
        <v/>
      </c>
      <c r="AF416" s="12"/>
    </row>
    <row r="417" spans="4:32">
      <c r="D417" s="14"/>
      <c r="S417" s="15" t="str">
        <f>IF(R417&gt;0,VLOOKUP(R417,[1]Sheet2!$A$7:$B$14,2,FALSE),"")</f>
        <v/>
      </c>
      <c r="U417" s="14"/>
      <c r="V417" s="14"/>
      <c r="X417" s="15" t="str">
        <f t="shared" si="6"/>
        <v/>
      </c>
      <c r="Z417" s="15" t="str">
        <f t="shared" si="7"/>
        <v/>
      </c>
      <c r="AF417" s="12"/>
    </row>
    <row r="418" spans="4:32">
      <c r="D418" s="14"/>
      <c r="S418" s="15" t="str">
        <f>IF(R418&gt;0,VLOOKUP(R418,[1]Sheet2!$A$7:$B$14,2,FALSE),"")</f>
        <v/>
      </c>
      <c r="U418" s="14"/>
      <c r="V418" s="14"/>
      <c r="X418" s="15" t="str">
        <f t="shared" si="6"/>
        <v/>
      </c>
      <c r="Z418" s="15" t="str">
        <f t="shared" si="7"/>
        <v/>
      </c>
      <c r="AF418" s="12"/>
    </row>
    <row r="419" spans="4:32">
      <c r="D419" s="14"/>
      <c r="S419" s="15" t="str">
        <f>IF(R419&gt;0,VLOOKUP(R419,[1]Sheet2!$A$7:$B$14,2,FALSE),"")</f>
        <v/>
      </c>
      <c r="U419" s="14"/>
      <c r="V419" s="14"/>
      <c r="X419" s="15" t="str">
        <f t="shared" si="6"/>
        <v/>
      </c>
      <c r="Z419" s="15" t="str">
        <f t="shared" si="7"/>
        <v/>
      </c>
      <c r="AF419" s="12"/>
    </row>
    <row r="420" spans="4:32">
      <c r="D420" s="14"/>
      <c r="S420" s="15" t="str">
        <f>IF(R420&gt;0,VLOOKUP(R420,[1]Sheet2!$A$7:$B$14,2,FALSE),"")</f>
        <v/>
      </c>
      <c r="U420" s="14"/>
      <c r="V420" s="14"/>
      <c r="X420" s="15" t="str">
        <f t="shared" si="6"/>
        <v/>
      </c>
      <c r="Z420" s="15" t="str">
        <f t="shared" si="7"/>
        <v/>
      </c>
      <c r="AF420" s="12"/>
    </row>
    <row r="421" spans="4:32">
      <c r="D421" s="14"/>
      <c r="S421" s="15" t="str">
        <f>IF(R421&gt;0,VLOOKUP(R421,[1]Sheet2!$A$7:$B$14,2,FALSE),"")</f>
        <v/>
      </c>
      <c r="U421" s="14"/>
      <c r="V421" s="14"/>
      <c r="X421" s="15" t="str">
        <f t="shared" si="6"/>
        <v/>
      </c>
      <c r="Z421" s="15" t="str">
        <f t="shared" si="7"/>
        <v/>
      </c>
      <c r="AF421" s="12"/>
    </row>
    <row r="422" spans="4:32">
      <c r="D422" s="14"/>
      <c r="S422" s="15" t="str">
        <f>IF(R422&gt;0,VLOOKUP(R422,[1]Sheet2!$A$7:$B$14,2,FALSE),"")</f>
        <v/>
      </c>
      <c r="U422" s="14"/>
      <c r="V422" s="14"/>
      <c r="X422" s="15" t="str">
        <f t="shared" si="6"/>
        <v/>
      </c>
      <c r="Z422" s="15" t="str">
        <f t="shared" si="7"/>
        <v/>
      </c>
      <c r="AF422" s="12"/>
    </row>
    <row r="423" spans="4:32">
      <c r="D423" s="14"/>
      <c r="S423" s="15" t="str">
        <f>IF(R423&gt;0,VLOOKUP(R423,[1]Sheet2!$A$7:$B$14,2,FALSE),"")</f>
        <v/>
      </c>
      <c r="U423" s="14"/>
      <c r="V423" s="14"/>
      <c r="X423" s="15" t="str">
        <f t="shared" si="6"/>
        <v/>
      </c>
      <c r="Z423" s="15" t="str">
        <f t="shared" si="7"/>
        <v/>
      </c>
      <c r="AF423" s="12"/>
    </row>
    <row r="424" spans="4:32">
      <c r="D424" s="14"/>
      <c r="S424" s="15" t="str">
        <f>IF(R424&gt;0,VLOOKUP(R424,[1]Sheet2!$A$7:$B$14,2,FALSE),"")</f>
        <v/>
      </c>
      <c r="U424" s="14"/>
      <c r="V424" s="14"/>
      <c r="X424" s="15" t="str">
        <f t="shared" si="6"/>
        <v/>
      </c>
      <c r="Z424" s="15" t="str">
        <f t="shared" si="7"/>
        <v/>
      </c>
      <c r="AF424" s="12"/>
    </row>
    <row r="425" spans="4:32">
      <c r="D425" s="14"/>
      <c r="S425" s="15" t="str">
        <f>IF(R425&gt;0,VLOOKUP(R425,[1]Sheet2!$A$7:$B$14,2,FALSE),"")</f>
        <v/>
      </c>
      <c r="U425" s="14"/>
      <c r="V425" s="14"/>
      <c r="X425" s="15" t="str">
        <f t="shared" si="6"/>
        <v/>
      </c>
      <c r="Z425" s="15" t="str">
        <f t="shared" si="7"/>
        <v/>
      </c>
      <c r="AF425" s="12"/>
    </row>
    <row r="426" spans="4:32">
      <c r="D426" s="14"/>
      <c r="S426" s="15" t="str">
        <f>IF(R426&gt;0,VLOOKUP(R426,[1]Sheet2!$A$7:$B$14,2,FALSE),"")</f>
        <v/>
      </c>
      <c r="U426" s="14"/>
      <c r="V426" s="14"/>
      <c r="X426" s="15" t="str">
        <f t="shared" si="6"/>
        <v/>
      </c>
      <c r="Z426" s="15" t="str">
        <f t="shared" si="7"/>
        <v/>
      </c>
      <c r="AF426" s="12"/>
    </row>
    <row r="427" spans="4:32">
      <c r="D427" s="14"/>
      <c r="S427" s="15" t="str">
        <f>IF(R427&gt;0,VLOOKUP(R427,[1]Sheet2!$A$7:$B$14,2,FALSE),"")</f>
        <v/>
      </c>
      <c r="U427" s="14"/>
      <c r="V427" s="14"/>
      <c r="X427" s="15" t="str">
        <f t="shared" si="6"/>
        <v/>
      </c>
      <c r="Z427" s="15" t="str">
        <f t="shared" si="7"/>
        <v/>
      </c>
      <c r="AF427" s="12"/>
    </row>
    <row r="428" spans="4:32">
      <c r="D428" s="14"/>
      <c r="S428" s="15" t="str">
        <f>IF(R428&gt;0,VLOOKUP(R428,[1]Sheet2!$A$7:$B$14,2,FALSE),"")</f>
        <v/>
      </c>
      <c r="U428" s="14"/>
      <c r="V428" s="14"/>
      <c r="X428" s="15" t="str">
        <f t="shared" si="6"/>
        <v/>
      </c>
      <c r="Z428" s="15" t="str">
        <f t="shared" si="7"/>
        <v/>
      </c>
      <c r="AF428" s="12"/>
    </row>
    <row r="429" spans="4:32">
      <c r="D429" s="14"/>
      <c r="S429" s="15" t="str">
        <f>IF(R429&gt;0,VLOOKUP(R429,[1]Sheet2!$A$7:$B$14,2,FALSE),"")</f>
        <v/>
      </c>
      <c r="U429" s="14"/>
      <c r="V429" s="14"/>
      <c r="X429" s="15" t="str">
        <f t="shared" si="6"/>
        <v/>
      </c>
      <c r="Z429" s="15" t="str">
        <f t="shared" si="7"/>
        <v/>
      </c>
      <c r="AF429" s="12"/>
    </row>
    <row r="430" spans="4:32">
      <c r="D430" s="14"/>
      <c r="S430" s="15" t="str">
        <f>IF(R430&gt;0,VLOOKUP(R430,[1]Sheet2!$A$7:$B$14,2,FALSE),"")</f>
        <v/>
      </c>
      <c r="U430" s="14"/>
      <c r="V430" s="14"/>
      <c r="X430" s="15" t="str">
        <f t="shared" si="6"/>
        <v/>
      </c>
      <c r="Z430" s="15" t="str">
        <f t="shared" si="7"/>
        <v/>
      </c>
      <c r="AF430" s="12"/>
    </row>
    <row r="431" spans="4:32">
      <c r="D431" s="14"/>
      <c r="S431" s="15" t="str">
        <f>IF(R431&gt;0,VLOOKUP(R431,[1]Sheet2!$A$7:$B$14,2,FALSE),"")</f>
        <v/>
      </c>
      <c r="U431" s="14"/>
      <c r="V431" s="14"/>
      <c r="X431" s="15" t="str">
        <f t="shared" si="6"/>
        <v/>
      </c>
      <c r="Z431" s="15" t="str">
        <f t="shared" si="7"/>
        <v/>
      </c>
      <c r="AF431" s="12"/>
    </row>
    <row r="432" spans="4:32">
      <c r="D432" s="14"/>
      <c r="S432" s="15" t="str">
        <f>IF(R432&gt;0,VLOOKUP(R432,[1]Sheet2!$A$7:$B$14,2,FALSE),"")</f>
        <v/>
      </c>
      <c r="U432" s="14"/>
      <c r="V432" s="14"/>
      <c r="X432" s="15" t="str">
        <f t="shared" si="6"/>
        <v/>
      </c>
      <c r="Z432" s="15" t="str">
        <f t="shared" si="7"/>
        <v/>
      </c>
      <c r="AF432" s="12"/>
    </row>
    <row r="433" spans="4:32">
      <c r="D433" s="14"/>
      <c r="S433" s="15" t="str">
        <f>IF(R433&gt;0,VLOOKUP(R433,[1]Sheet2!$A$7:$B$14,2,FALSE),"")</f>
        <v/>
      </c>
      <c r="U433" s="14"/>
      <c r="V433" s="14"/>
      <c r="X433" s="15" t="str">
        <f t="shared" si="6"/>
        <v/>
      </c>
      <c r="Z433" s="15" t="str">
        <f t="shared" si="7"/>
        <v/>
      </c>
      <c r="AF433" s="12"/>
    </row>
    <row r="434" spans="4:32">
      <c r="D434" s="14"/>
      <c r="S434" s="15" t="str">
        <f>IF(R434&gt;0,VLOOKUP(R434,[1]Sheet2!$A$7:$B$14,2,FALSE),"")</f>
        <v/>
      </c>
      <c r="U434" s="14"/>
      <c r="V434" s="14"/>
      <c r="X434" s="15" t="str">
        <f t="shared" si="6"/>
        <v/>
      </c>
      <c r="Z434" s="15" t="str">
        <f t="shared" si="7"/>
        <v/>
      </c>
      <c r="AF434" s="12"/>
    </row>
    <row r="435" spans="4:32">
      <c r="D435" s="14"/>
      <c r="S435" s="15" t="str">
        <f>IF(R435&gt;0,VLOOKUP(R435,[1]Sheet2!$A$7:$B$14,2,FALSE),"")</f>
        <v/>
      </c>
      <c r="U435" s="14"/>
      <c r="V435" s="14"/>
      <c r="X435" s="15" t="str">
        <f t="shared" si="6"/>
        <v/>
      </c>
      <c r="Z435" s="15" t="str">
        <f t="shared" si="7"/>
        <v/>
      </c>
      <c r="AF435" s="12"/>
    </row>
    <row r="436" spans="4:32">
      <c r="D436" s="14"/>
      <c r="S436" s="15" t="str">
        <f>IF(R436&gt;0,VLOOKUP(R436,[1]Sheet2!$A$7:$B$14,2,FALSE),"")</f>
        <v/>
      </c>
      <c r="U436" s="14"/>
      <c r="V436" s="14"/>
      <c r="X436" s="15" t="str">
        <f t="shared" si="6"/>
        <v/>
      </c>
      <c r="Z436" s="15" t="str">
        <f t="shared" si="7"/>
        <v/>
      </c>
      <c r="AF436" s="12"/>
    </row>
    <row r="437" spans="4:32">
      <c r="D437" s="14"/>
      <c r="S437" s="15" t="str">
        <f>IF(R437&gt;0,VLOOKUP(R437,[1]Sheet2!$A$7:$B$14,2,FALSE),"")</f>
        <v/>
      </c>
      <c r="U437" s="14"/>
      <c r="V437" s="14"/>
      <c r="X437" s="15" t="str">
        <f t="shared" si="6"/>
        <v/>
      </c>
      <c r="Z437" s="15" t="str">
        <f t="shared" si="7"/>
        <v/>
      </c>
      <c r="AF437" s="12"/>
    </row>
    <row r="438" spans="4:32">
      <c r="D438" s="14"/>
      <c r="S438" s="15" t="str">
        <f>IF(R438&gt;0,VLOOKUP(R438,[1]Sheet2!$A$7:$B$14,2,FALSE),"")</f>
        <v/>
      </c>
      <c r="U438" s="14"/>
      <c r="V438" s="14"/>
      <c r="X438" s="15" t="str">
        <f t="shared" si="6"/>
        <v/>
      </c>
      <c r="Z438" s="15" t="str">
        <f t="shared" si="7"/>
        <v/>
      </c>
      <c r="AF438" s="12"/>
    </row>
    <row r="439" spans="4:32">
      <c r="D439" s="14"/>
      <c r="S439" s="15" t="str">
        <f>IF(R439&gt;0,VLOOKUP(R439,[1]Sheet2!$A$7:$B$14,2,FALSE),"")</f>
        <v/>
      </c>
      <c r="U439" s="14"/>
      <c r="V439" s="14"/>
      <c r="X439" s="15" t="str">
        <f t="shared" si="6"/>
        <v/>
      </c>
      <c r="Z439" s="15" t="str">
        <f t="shared" si="7"/>
        <v/>
      </c>
      <c r="AF439" s="12"/>
    </row>
    <row r="440" spans="4:32">
      <c r="D440" s="14"/>
      <c r="S440" s="15" t="str">
        <f>IF(R440&gt;0,VLOOKUP(R440,[1]Sheet2!$A$7:$B$14,2,FALSE),"")</f>
        <v/>
      </c>
      <c r="U440" s="14"/>
      <c r="V440" s="14"/>
      <c r="X440" s="15" t="str">
        <f t="shared" si="6"/>
        <v/>
      </c>
      <c r="Z440" s="15" t="str">
        <f t="shared" si="7"/>
        <v/>
      </c>
      <c r="AF440" s="12"/>
    </row>
    <row r="441" spans="4:32">
      <c r="D441" s="14"/>
      <c r="S441" s="15" t="str">
        <f>IF(R441&gt;0,VLOOKUP(R441,[1]Sheet2!$A$7:$B$14,2,FALSE),"")</f>
        <v/>
      </c>
      <c r="U441" s="14"/>
      <c r="V441" s="14"/>
      <c r="X441" s="15" t="str">
        <f t="shared" si="6"/>
        <v/>
      </c>
      <c r="Z441" s="15" t="str">
        <f t="shared" si="7"/>
        <v/>
      </c>
      <c r="AF441" s="12"/>
    </row>
    <row r="442" spans="4:32">
      <c r="D442" s="14"/>
      <c r="S442" s="15" t="str">
        <f>IF(R442&gt;0,VLOOKUP(R442,[1]Sheet2!$A$7:$B$14,2,FALSE),"")</f>
        <v/>
      </c>
      <c r="U442" s="14"/>
      <c r="V442" s="14"/>
      <c r="X442" s="15" t="str">
        <f t="shared" si="6"/>
        <v/>
      </c>
      <c r="Z442" s="15" t="str">
        <f t="shared" si="7"/>
        <v/>
      </c>
      <c r="AF442" s="12"/>
    </row>
    <row r="443" spans="4:32">
      <c r="D443" s="14"/>
      <c r="S443" s="15" t="str">
        <f>IF(R443&gt;0,VLOOKUP(R443,[1]Sheet2!$A$7:$B$14,2,FALSE),"")</f>
        <v/>
      </c>
      <c r="U443" s="14"/>
      <c r="V443" s="14"/>
      <c r="X443" s="15" t="str">
        <f t="shared" si="6"/>
        <v/>
      </c>
      <c r="Z443" s="15" t="str">
        <f t="shared" si="7"/>
        <v/>
      </c>
      <c r="AF443" s="12"/>
    </row>
    <row r="444" spans="4:32">
      <c r="D444" s="14"/>
      <c r="S444" s="15" t="str">
        <f>IF(R444&gt;0,VLOOKUP(R444,[1]Sheet2!$A$7:$B$14,2,FALSE),"")</f>
        <v/>
      </c>
      <c r="U444" s="14"/>
      <c r="V444" s="14"/>
      <c r="X444" s="15" t="str">
        <f t="shared" si="6"/>
        <v/>
      </c>
      <c r="Z444" s="15" t="str">
        <f t="shared" si="7"/>
        <v/>
      </c>
      <c r="AF444" s="12"/>
    </row>
    <row r="445" spans="4:32">
      <c r="D445" s="14"/>
      <c r="S445" s="15" t="str">
        <f>IF(R445&gt;0,VLOOKUP(R445,[1]Sheet2!$A$7:$B$14,2,FALSE),"")</f>
        <v/>
      </c>
      <c r="U445" s="14"/>
      <c r="V445" s="14"/>
      <c r="X445" s="15" t="str">
        <f t="shared" si="6"/>
        <v/>
      </c>
      <c r="Z445" s="15" t="str">
        <f t="shared" si="7"/>
        <v/>
      </c>
      <c r="AF445" s="12"/>
    </row>
    <row r="446" spans="4:32">
      <c r="D446" s="14"/>
      <c r="S446" s="15" t="str">
        <f>IF(R446&gt;0,VLOOKUP(R446,[1]Sheet2!$A$7:$B$14,2,FALSE),"")</f>
        <v/>
      </c>
      <c r="U446" s="14"/>
      <c r="V446" s="14"/>
      <c r="X446" s="15" t="str">
        <f t="shared" si="6"/>
        <v/>
      </c>
      <c r="Z446" s="15" t="str">
        <f t="shared" si="7"/>
        <v/>
      </c>
      <c r="AF446" s="12"/>
    </row>
    <row r="447" spans="4:32">
      <c r="D447" s="14"/>
      <c r="S447" s="15" t="str">
        <f>IF(R447&gt;0,VLOOKUP(R447,[1]Sheet2!$A$7:$B$14,2,FALSE),"")</f>
        <v/>
      </c>
      <c r="U447" s="14"/>
      <c r="V447" s="14"/>
      <c r="X447" s="15" t="str">
        <f t="shared" si="6"/>
        <v/>
      </c>
      <c r="Z447" s="15" t="str">
        <f t="shared" si="7"/>
        <v/>
      </c>
      <c r="AF447" s="12"/>
    </row>
    <row r="448" spans="4:32">
      <c r="D448" s="14"/>
      <c r="S448" s="15" t="str">
        <f>IF(R448&gt;0,VLOOKUP(R448,[1]Sheet2!$A$7:$B$14,2,FALSE),"")</f>
        <v/>
      </c>
      <c r="U448" s="14"/>
      <c r="V448" s="14"/>
      <c r="X448" s="15" t="str">
        <f t="shared" si="6"/>
        <v/>
      </c>
      <c r="Z448" s="15" t="str">
        <f t="shared" si="7"/>
        <v/>
      </c>
      <c r="AF448" s="12"/>
    </row>
    <row r="449" spans="4:32">
      <c r="D449" s="14"/>
      <c r="S449" s="15" t="str">
        <f>IF(R449&gt;0,VLOOKUP(R449,[1]Sheet2!$A$7:$B$14,2,FALSE),"")</f>
        <v/>
      </c>
      <c r="U449" s="14"/>
      <c r="V449" s="14"/>
      <c r="X449" s="15" t="str">
        <f t="shared" si="6"/>
        <v/>
      </c>
      <c r="Z449" s="15" t="str">
        <f t="shared" si="7"/>
        <v/>
      </c>
      <c r="AF449" s="12"/>
    </row>
    <row r="450" spans="4:32">
      <c r="D450" s="14"/>
      <c r="S450" s="15" t="str">
        <f>IF(R450&gt;0,VLOOKUP(R450,[1]Sheet2!$A$7:$B$14,2,FALSE),"")</f>
        <v/>
      </c>
      <c r="U450" s="14"/>
      <c r="V450" s="14"/>
      <c r="X450" s="15" t="str">
        <f t="shared" si="6"/>
        <v/>
      </c>
      <c r="Z450" s="15" t="str">
        <f t="shared" si="7"/>
        <v/>
      </c>
      <c r="AF450" s="12"/>
    </row>
    <row r="451" spans="4:32">
      <c r="D451" s="14"/>
      <c r="S451" s="15" t="str">
        <f>IF(R451&gt;0,VLOOKUP(R451,[1]Sheet2!$A$7:$B$14,2,FALSE),"")</f>
        <v/>
      </c>
      <c r="U451" s="14"/>
      <c r="V451" s="14"/>
      <c r="X451" s="15" t="str">
        <f t="shared" si="6"/>
        <v/>
      </c>
      <c r="Z451" s="15" t="str">
        <f t="shared" si="7"/>
        <v/>
      </c>
      <c r="AF451" s="12"/>
    </row>
    <row r="452" spans="4:32">
      <c r="D452" s="14"/>
      <c r="S452" s="15" t="str">
        <f>IF(R452&gt;0,VLOOKUP(R452,[1]Sheet2!$A$7:$B$14,2,FALSE),"")</f>
        <v/>
      </c>
      <c r="U452" s="14"/>
      <c r="V452" s="14"/>
      <c r="X452" s="15" t="str">
        <f t="shared" ref="X452:X515" si="8">IF((V452-U452)&gt;0,V452-U452+W452,"")</f>
        <v/>
      </c>
      <c r="Z452" s="15" t="str">
        <f t="shared" ref="Z452:Z515" si="9">IF(Y452&gt;0,X452*Y452,"")</f>
        <v/>
      </c>
      <c r="AF452" s="12"/>
    </row>
    <row r="453" spans="4:32">
      <c r="D453" s="14"/>
      <c r="S453" s="15" t="str">
        <f>IF(R453&gt;0,VLOOKUP(R453,[1]Sheet2!$A$7:$B$14,2,FALSE),"")</f>
        <v/>
      </c>
      <c r="U453" s="14"/>
      <c r="V453" s="14"/>
      <c r="X453" s="15" t="str">
        <f t="shared" si="8"/>
        <v/>
      </c>
      <c r="Z453" s="15" t="str">
        <f t="shared" si="9"/>
        <v/>
      </c>
      <c r="AF453" s="12"/>
    </row>
    <row r="454" spans="4:32">
      <c r="D454" s="14"/>
      <c r="S454" s="15" t="str">
        <f>IF(R454&gt;0,VLOOKUP(R454,[1]Sheet2!$A$7:$B$14,2,FALSE),"")</f>
        <v/>
      </c>
      <c r="U454" s="14"/>
      <c r="V454" s="14"/>
      <c r="X454" s="15" t="str">
        <f t="shared" si="8"/>
        <v/>
      </c>
      <c r="Z454" s="15" t="str">
        <f t="shared" si="9"/>
        <v/>
      </c>
      <c r="AF454" s="12"/>
    </row>
    <row r="455" spans="4:32">
      <c r="D455" s="14"/>
      <c r="S455" s="15" t="str">
        <f>IF(R455&gt;0,VLOOKUP(R455,[1]Sheet2!$A$7:$B$14,2,FALSE),"")</f>
        <v/>
      </c>
      <c r="U455" s="14"/>
      <c r="V455" s="14"/>
      <c r="X455" s="15" t="str">
        <f t="shared" si="8"/>
        <v/>
      </c>
      <c r="Z455" s="15" t="str">
        <f t="shared" si="9"/>
        <v/>
      </c>
      <c r="AF455" s="12"/>
    </row>
    <row r="456" spans="4:32">
      <c r="D456" s="14"/>
      <c r="S456" s="15" t="str">
        <f>IF(R456&gt;0,VLOOKUP(R456,[1]Sheet2!$A$7:$B$14,2,FALSE),"")</f>
        <v/>
      </c>
      <c r="U456" s="14"/>
      <c r="V456" s="14"/>
      <c r="X456" s="15" t="str">
        <f t="shared" si="8"/>
        <v/>
      </c>
      <c r="Z456" s="15" t="str">
        <f t="shared" si="9"/>
        <v/>
      </c>
      <c r="AF456" s="12"/>
    </row>
    <row r="457" spans="4:32">
      <c r="D457" s="14"/>
      <c r="S457" s="15" t="str">
        <f>IF(R457&gt;0,VLOOKUP(R457,[1]Sheet2!$A$7:$B$14,2,FALSE),"")</f>
        <v/>
      </c>
      <c r="U457" s="14"/>
      <c r="V457" s="14"/>
      <c r="X457" s="15" t="str">
        <f t="shared" si="8"/>
        <v/>
      </c>
      <c r="Z457" s="15" t="str">
        <f t="shared" si="9"/>
        <v/>
      </c>
      <c r="AF457" s="12"/>
    </row>
    <row r="458" spans="4:32">
      <c r="D458" s="14"/>
      <c r="S458" s="15" t="str">
        <f>IF(R458&gt;0,VLOOKUP(R458,[1]Sheet2!$A$7:$B$14,2,FALSE),"")</f>
        <v/>
      </c>
      <c r="U458" s="14"/>
      <c r="V458" s="14"/>
      <c r="X458" s="15" t="str">
        <f t="shared" si="8"/>
        <v/>
      </c>
      <c r="Z458" s="15" t="str">
        <f t="shared" si="9"/>
        <v/>
      </c>
      <c r="AF458" s="12"/>
    </row>
    <row r="459" spans="4:32">
      <c r="D459" s="14"/>
      <c r="S459" s="15" t="str">
        <f>IF(R459&gt;0,VLOOKUP(R459,[1]Sheet2!$A$7:$B$14,2,FALSE),"")</f>
        <v/>
      </c>
      <c r="U459" s="14"/>
      <c r="V459" s="14"/>
      <c r="X459" s="15" t="str">
        <f t="shared" si="8"/>
        <v/>
      </c>
      <c r="Z459" s="15" t="str">
        <f t="shared" si="9"/>
        <v/>
      </c>
      <c r="AF459" s="12"/>
    </row>
    <row r="460" spans="4:32">
      <c r="D460" s="14"/>
      <c r="S460" s="15" t="str">
        <f>IF(R460&gt;0,VLOOKUP(R460,[1]Sheet2!$A$7:$B$14,2,FALSE),"")</f>
        <v/>
      </c>
      <c r="U460" s="14"/>
      <c r="V460" s="14"/>
      <c r="X460" s="15" t="str">
        <f t="shared" si="8"/>
        <v/>
      </c>
      <c r="Z460" s="15" t="str">
        <f t="shared" si="9"/>
        <v/>
      </c>
      <c r="AF460" s="12"/>
    </row>
    <row r="461" spans="4:32">
      <c r="D461" s="14"/>
      <c r="S461" s="15" t="str">
        <f>IF(R461&gt;0,VLOOKUP(R461,[1]Sheet2!$A$7:$B$14,2,FALSE),"")</f>
        <v/>
      </c>
      <c r="U461" s="14"/>
      <c r="V461" s="14"/>
      <c r="X461" s="15" t="str">
        <f t="shared" si="8"/>
        <v/>
      </c>
      <c r="Z461" s="15" t="str">
        <f t="shared" si="9"/>
        <v/>
      </c>
      <c r="AF461" s="12"/>
    </row>
    <row r="462" spans="4:32">
      <c r="D462" s="14"/>
      <c r="S462" s="15" t="str">
        <f>IF(R462&gt;0,VLOOKUP(R462,[1]Sheet2!$A$7:$B$14,2,FALSE),"")</f>
        <v/>
      </c>
      <c r="U462" s="14"/>
      <c r="V462" s="14"/>
      <c r="X462" s="15" t="str">
        <f t="shared" si="8"/>
        <v/>
      </c>
      <c r="Z462" s="15" t="str">
        <f t="shared" si="9"/>
        <v/>
      </c>
      <c r="AF462" s="12"/>
    </row>
    <row r="463" spans="4:32">
      <c r="D463" s="14"/>
      <c r="S463" s="15" t="str">
        <f>IF(R463&gt;0,VLOOKUP(R463,[1]Sheet2!$A$7:$B$14,2,FALSE),"")</f>
        <v/>
      </c>
      <c r="U463" s="14"/>
      <c r="V463" s="14"/>
      <c r="X463" s="15" t="str">
        <f t="shared" si="8"/>
        <v/>
      </c>
      <c r="Z463" s="15" t="str">
        <f t="shared" si="9"/>
        <v/>
      </c>
      <c r="AF463" s="12"/>
    </row>
    <row r="464" spans="4:32">
      <c r="D464" s="14"/>
      <c r="S464" s="15" t="str">
        <f>IF(R464&gt;0,VLOOKUP(R464,[1]Sheet2!$A$7:$B$14,2,FALSE),"")</f>
        <v/>
      </c>
      <c r="U464" s="14"/>
      <c r="V464" s="14"/>
      <c r="X464" s="15" t="str">
        <f t="shared" si="8"/>
        <v/>
      </c>
      <c r="Z464" s="15" t="str">
        <f t="shared" si="9"/>
        <v/>
      </c>
      <c r="AF464" s="12"/>
    </row>
    <row r="465" spans="4:32">
      <c r="D465" s="14"/>
      <c r="S465" s="15" t="str">
        <f>IF(R465&gt;0,VLOOKUP(R465,[1]Sheet2!$A$7:$B$14,2,FALSE),"")</f>
        <v/>
      </c>
      <c r="U465" s="14"/>
      <c r="V465" s="14"/>
      <c r="X465" s="15" t="str">
        <f t="shared" si="8"/>
        <v/>
      </c>
      <c r="Z465" s="15" t="str">
        <f t="shared" si="9"/>
        <v/>
      </c>
      <c r="AF465" s="12"/>
    </row>
    <row r="466" spans="4:32">
      <c r="D466" s="14"/>
      <c r="S466" s="15" t="str">
        <f>IF(R466&gt;0,VLOOKUP(R466,[1]Sheet2!$A$7:$B$14,2,FALSE),"")</f>
        <v/>
      </c>
      <c r="U466" s="14"/>
      <c r="V466" s="14"/>
      <c r="X466" s="15" t="str">
        <f t="shared" si="8"/>
        <v/>
      </c>
      <c r="Z466" s="15" t="str">
        <f t="shared" si="9"/>
        <v/>
      </c>
      <c r="AF466" s="12"/>
    </row>
    <row r="467" spans="4:32">
      <c r="D467" s="14"/>
      <c r="S467" s="15" t="str">
        <f>IF(R467&gt;0,VLOOKUP(R467,[1]Sheet2!$A$7:$B$14,2,FALSE),"")</f>
        <v/>
      </c>
      <c r="U467" s="14"/>
      <c r="V467" s="14"/>
      <c r="X467" s="15" t="str">
        <f t="shared" si="8"/>
        <v/>
      </c>
      <c r="Z467" s="15" t="str">
        <f t="shared" si="9"/>
        <v/>
      </c>
      <c r="AF467" s="12"/>
    </row>
    <row r="468" spans="4:32">
      <c r="D468" s="14"/>
      <c r="S468" s="15" t="str">
        <f>IF(R468&gt;0,VLOOKUP(R468,[1]Sheet2!$A$7:$B$14,2,FALSE),"")</f>
        <v/>
      </c>
      <c r="U468" s="14"/>
      <c r="V468" s="14"/>
      <c r="X468" s="15" t="str">
        <f t="shared" si="8"/>
        <v/>
      </c>
      <c r="Z468" s="15" t="str">
        <f t="shared" si="9"/>
        <v/>
      </c>
      <c r="AF468" s="12"/>
    </row>
    <row r="469" spans="4:32">
      <c r="D469" s="14"/>
      <c r="S469" s="15" t="str">
        <f>IF(R469&gt;0,VLOOKUP(R469,[1]Sheet2!$A$7:$B$14,2,FALSE),"")</f>
        <v/>
      </c>
      <c r="U469" s="14"/>
      <c r="V469" s="14"/>
      <c r="X469" s="15" t="str">
        <f t="shared" si="8"/>
        <v/>
      </c>
      <c r="Z469" s="15" t="str">
        <f t="shared" si="9"/>
        <v/>
      </c>
      <c r="AF469" s="12"/>
    </row>
    <row r="470" spans="4:32">
      <c r="D470" s="14"/>
      <c r="S470" s="15" t="str">
        <f>IF(R470&gt;0,VLOOKUP(R470,[1]Sheet2!$A$7:$B$14,2,FALSE),"")</f>
        <v/>
      </c>
      <c r="U470" s="14"/>
      <c r="V470" s="14"/>
      <c r="X470" s="15" t="str">
        <f t="shared" si="8"/>
        <v/>
      </c>
      <c r="Z470" s="15" t="str">
        <f t="shared" si="9"/>
        <v/>
      </c>
      <c r="AF470" s="12"/>
    </row>
    <row r="471" spans="4:32">
      <c r="D471" s="14"/>
      <c r="S471" s="15" t="str">
        <f>IF(R471&gt;0,VLOOKUP(R471,[1]Sheet2!$A$7:$B$14,2,FALSE),"")</f>
        <v/>
      </c>
      <c r="U471" s="14"/>
      <c r="V471" s="14"/>
      <c r="X471" s="15" t="str">
        <f t="shared" si="8"/>
        <v/>
      </c>
      <c r="Z471" s="15" t="str">
        <f t="shared" si="9"/>
        <v/>
      </c>
      <c r="AF471" s="12"/>
    </row>
    <row r="472" spans="4:32">
      <c r="D472" s="14"/>
      <c r="S472" s="15" t="str">
        <f>IF(R472&gt;0,VLOOKUP(R472,[1]Sheet2!$A$7:$B$14,2,FALSE),"")</f>
        <v/>
      </c>
      <c r="U472" s="14"/>
      <c r="V472" s="14"/>
      <c r="X472" s="15" t="str">
        <f t="shared" si="8"/>
        <v/>
      </c>
      <c r="Z472" s="15" t="str">
        <f t="shared" si="9"/>
        <v/>
      </c>
      <c r="AF472" s="12"/>
    </row>
    <row r="473" spans="4:32">
      <c r="D473" s="14"/>
      <c r="S473" s="15" t="str">
        <f>IF(R473&gt;0,VLOOKUP(R473,[1]Sheet2!$A$7:$B$14,2,FALSE),"")</f>
        <v/>
      </c>
      <c r="U473" s="14"/>
      <c r="V473" s="14"/>
      <c r="X473" s="15" t="str">
        <f t="shared" si="8"/>
        <v/>
      </c>
      <c r="Z473" s="15" t="str">
        <f t="shared" si="9"/>
        <v/>
      </c>
      <c r="AF473" s="12"/>
    </row>
    <row r="474" spans="4:32">
      <c r="D474" s="14"/>
      <c r="S474" s="15" t="str">
        <f>IF(R474&gt;0,VLOOKUP(R474,[1]Sheet2!$A$7:$B$14,2,FALSE),"")</f>
        <v/>
      </c>
      <c r="U474" s="14"/>
      <c r="V474" s="14"/>
      <c r="X474" s="15" t="str">
        <f t="shared" si="8"/>
        <v/>
      </c>
      <c r="Z474" s="15" t="str">
        <f t="shared" si="9"/>
        <v/>
      </c>
      <c r="AF474" s="12"/>
    </row>
    <row r="475" spans="4:32">
      <c r="D475" s="14"/>
      <c r="S475" s="15" t="str">
        <f>IF(R475&gt;0,VLOOKUP(R475,[1]Sheet2!$A$7:$B$14,2,FALSE),"")</f>
        <v/>
      </c>
      <c r="U475" s="14"/>
      <c r="V475" s="14"/>
      <c r="X475" s="15" t="str">
        <f t="shared" si="8"/>
        <v/>
      </c>
      <c r="Z475" s="15" t="str">
        <f t="shared" si="9"/>
        <v/>
      </c>
      <c r="AF475" s="12"/>
    </row>
    <row r="476" spans="4:32">
      <c r="D476" s="14"/>
      <c r="S476" s="15" t="str">
        <f>IF(R476&gt;0,VLOOKUP(R476,[1]Sheet2!$A$7:$B$14,2,FALSE),"")</f>
        <v/>
      </c>
      <c r="U476" s="14"/>
      <c r="V476" s="14"/>
      <c r="X476" s="15" t="str">
        <f t="shared" si="8"/>
        <v/>
      </c>
      <c r="Z476" s="15" t="str">
        <f t="shared" si="9"/>
        <v/>
      </c>
      <c r="AF476" s="12"/>
    </row>
    <row r="477" spans="4:32">
      <c r="D477" s="14"/>
      <c r="S477" s="15" t="str">
        <f>IF(R477&gt;0,VLOOKUP(R477,[1]Sheet2!$A$7:$B$14,2,FALSE),"")</f>
        <v/>
      </c>
      <c r="U477" s="14"/>
      <c r="V477" s="14"/>
      <c r="X477" s="15" t="str">
        <f t="shared" si="8"/>
        <v/>
      </c>
      <c r="Z477" s="15" t="str">
        <f t="shared" si="9"/>
        <v/>
      </c>
      <c r="AF477" s="12"/>
    </row>
    <row r="478" spans="4:32">
      <c r="D478" s="14"/>
      <c r="S478" s="15" t="str">
        <f>IF(R478&gt;0,VLOOKUP(R478,[1]Sheet2!$A$7:$B$14,2,FALSE),"")</f>
        <v/>
      </c>
      <c r="U478" s="14"/>
      <c r="V478" s="14"/>
      <c r="X478" s="15" t="str">
        <f t="shared" si="8"/>
        <v/>
      </c>
      <c r="Z478" s="15" t="str">
        <f t="shared" si="9"/>
        <v/>
      </c>
      <c r="AF478" s="12"/>
    </row>
    <row r="479" spans="4:32">
      <c r="D479" s="14"/>
      <c r="S479" s="15" t="str">
        <f>IF(R479&gt;0,VLOOKUP(R479,[1]Sheet2!$A$7:$B$14,2,FALSE),"")</f>
        <v/>
      </c>
      <c r="U479" s="14"/>
      <c r="V479" s="14"/>
      <c r="X479" s="15" t="str">
        <f t="shared" si="8"/>
        <v/>
      </c>
      <c r="Z479" s="15" t="str">
        <f t="shared" si="9"/>
        <v/>
      </c>
      <c r="AF479" s="12"/>
    </row>
    <row r="480" spans="4:32">
      <c r="D480" s="14"/>
      <c r="S480" s="15" t="str">
        <f>IF(R480&gt;0,VLOOKUP(R480,[1]Sheet2!$A$7:$B$14,2,FALSE),"")</f>
        <v/>
      </c>
      <c r="U480" s="14"/>
      <c r="V480" s="14"/>
      <c r="X480" s="15" t="str">
        <f t="shared" si="8"/>
        <v/>
      </c>
      <c r="Z480" s="15" t="str">
        <f t="shared" si="9"/>
        <v/>
      </c>
      <c r="AF480" s="12"/>
    </row>
    <row r="481" spans="4:32">
      <c r="D481" s="14"/>
      <c r="S481" s="15" t="str">
        <f>IF(R481&gt;0,VLOOKUP(R481,[1]Sheet2!$A$7:$B$14,2,FALSE),"")</f>
        <v/>
      </c>
      <c r="U481" s="14"/>
      <c r="V481" s="14"/>
      <c r="X481" s="15" t="str">
        <f t="shared" si="8"/>
        <v/>
      </c>
      <c r="Z481" s="15" t="str">
        <f t="shared" si="9"/>
        <v/>
      </c>
      <c r="AF481" s="12"/>
    </row>
    <row r="482" spans="4:32">
      <c r="D482" s="14"/>
      <c r="S482" s="15" t="str">
        <f>IF(R482&gt;0,VLOOKUP(R482,[1]Sheet2!$A$7:$B$14,2,FALSE),"")</f>
        <v/>
      </c>
      <c r="U482" s="14"/>
      <c r="V482" s="14"/>
      <c r="X482" s="15" t="str">
        <f t="shared" si="8"/>
        <v/>
      </c>
      <c r="Z482" s="15" t="str">
        <f t="shared" si="9"/>
        <v/>
      </c>
      <c r="AF482" s="12"/>
    </row>
    <row r="483" spans="4:32">
      <c r="D483" s="14"/>
      <c r="S483" s="15" t="str">
        <f>IF(R483&gt;0,VLOOKUP(R483,[1]Sheet2!$A$7:$B$14,2,FALSE),"")</f>
        <v/>
      </c>
      <c r="U483" s="14"/>
      <c r="V483" s="14"/>
      <c r="X483" s="15" t="str">
        <f t="shared" si="8"/>
        <v/>
      </c>
      <c r="Z483" s="15" t="str">
        <f t="shared" si="9"/>
        <v/>
      </c>
      <c r="AF483" s="12"/>
    </row>
    <row r="484" spans="4:32">
      <c r="D484" s="14"/>
      <c r="S484" s="15" t="str">
        <f>IF(R484&gt;0,VLOOKUP(R484,[1]Sheet2!$A$7:$B$14,2,FALSE),"")</f>
        <v/>
      </c>
      <c r="U484" s="14"/>
      <c r="V484" s="14"/>
      <c r="X484" s="15" t="str">
        <f t="shared" si="8"/>
        <v/>
      </c>
      <c r="Z484" s="15" t="str">
        <f t="shared" si="9"/>
        <v/>
      </c>
      <c r="AF484" s="12"/>
    </row>
    <row r="485" spans="4:32">
      <c r="D485" s="14"/>
      <c r="S485" s="15" t="str">
        <f>IF(R485&gt;0,VLOOKUP(R485,[1]Sheet2!$A$7:$B$14,2,FALSE),"")</f>
        <v/>
      </c>
      <c r="U485" s="14"/>
      <c r="V485" s="14"/>
      <c r="X485" s="15" t="str">
        <f t="shared" si="8"/>
        <v/>
      </c>
      <c r="Z485" s="15" t="str">
        <f t="shared" si="9"/>
        <v/>
      </c>
      <c r="AF485" s="12"/>
    </row>
    <row r="486" spans="4:32">
      <c r="D486" s="14"/>
      <c r="S486" s="15" t="str">
        <f>IF(R486&gt;0,VLOOKUP(R486,[1]Sheet2!$A$7:$B$14,2,FALSE),"")</f>
        <v/>
      </c>
      <c r="U486" s="14"/>
      <c r="V486" s="14"/>
      <c r="X486" s="15" t="str">
        <f t="shared" si="8"/>
        <v/>
      </c>
      <c r="Z486" s="15" t="str">
        <f t="shared" si="9"/>
        <v/>
      </c>
      <c r="AF486" s="12"/>
    </row>
    <row r="487" spans="4:32">
      <c r="D487" s="14"/>
      <c r="S487" s="15" t="str">
        <f>IF(R487&gt;0,VLOOKUP(R487,[1]Sheet2!$A$7:$B$14,2,FALSE),"")</f>
        <v/>
      </c>
      <c r="U487" s="14"/>
      <c r="V487" s="14"/>
      <c r="X487" s="15" t="str">
        <f t="shared" si="8"/>
        <v/>
      </c>
      <c r="Z487" s="15" t="str">
        <f t="shared" si="9"/>
        <v/>
      </c>
      <c r="AF487" s="12"/>
    </row>
    <row r="488" spans="4:32">
      <c r="D488" s="14"/>
      <c r="S488" s="15" t="str">
        <f>IF(R488&gt;0,VLOOKUP(R488,[1]Sheet2!$A$7:$B$14,2,FALSE),"")</f>
        <v/>
      </c>
      <c r="U488" s="14"/>
      <c r="V488" s="14"/>
      <c r="X488" s="15" t="str">
        <f t="shared" si="8"/>
        <v/>
      </c>
      <c r="Z488" s="15" t="str">
        <f t="shared" si="9"/>
        <v/>
      </c>
      <c r="AF488" s="12"/>
    </row>
    <row r="489" spans="4:32">
      <c r="D489" s="14"/>
      <c r="S489" s="15" t="str">
        <f>IF(R489&gt;0,VLOOKUP(R489,[1]Sheet2!$A$7:$B$14,2,FALSE),"")</f>
        <v/>
      </c>
      <c r="U489" s="14"/>
      <c r="V489" s="14"/>
      <c r="X489" s="15" t="str">
        <f t="shared" si="8"/>
        <v/>
      </c>
      <c r="Z489" s="15" t="str">
        <f t="shared" si="9"/>
        <v/>
      </c>
      <c r="AF489" s="12"/>
    </row>
    <row r="490" spans="4:32">
      <c r="D490" s="14"/>
      <c r="S490" s="15" t="str">
        <f>IF(R490&gt;0,VLOOKUP(R490,[1]Sheet2!$A$7:$B$14,2,FALSE),"")</f>
        <v/>
      </c>
      <c r="U490" s="14"/>
      <c r="V490" s="14"/>
      <c r="X490" s="15" t="str">
        <f t="shared" si="8"/>
        <v/>
      </c>
      <c r="Z490" s="15" t="str">
        <f t="shared" si="9"/>
        <v/>
      </c>
      <c r="AF490" s="12"/>
    </row>
    <row r="491" spans="4:32">
      <c r="D491" s="14"/>
      <c r="S491" s="15" t="str">
        <f>IF(R491&gt;0,VLOOKUP(R491,[1]Sheet2!$A$7:$B$14,2,FALSE),"")</f>
        <v/>
      </c>
      <c r="U491" s="14"/>
      <c r="V491" s="14"/>
      <c r="X491" s="15" t="str">
        <f t="shared" si="8"/>
        <v/>
      </c>
      <c r="Z491" s="15" t="str">
        <f t="shared" si="9"/>
        <v/>
      </c>
      <c r="AF491" s="12"/>
    </row>
    <row r="492" spans="4:32">
      <c r="D492" s="14"/>
      <c r="S492" s="15" t="str">
        <f>IF(R492&gt;0,VLOOKUP(R492,[1]Sheet2!$A$7:$B$14,2,FALSE),"")</f>
        <v/>
      </c>
      <c r="U492" s="14"/>
      <c r="V492" s="14"/>
      <c r="X492" s="15" t="str">
        <f t="shared" si="8"/>
        <v/>
      </c>
      <c r="Z492" s="15" t="str">
        <f t="shared" si="9"/>
        <v/>
      </c>
      <c r="AF492" s="12"/>
    </row>
    <row r="493" spans="4:32">
      <c r="D493" s="14"/>
      <c r="S493" s="15" t="str">
        <f>IF(R493&gt;0,VLOOKUP(R493,[1]Sheet2!$A$7:$B$14,2,FALSE),"")</f>
        <v/>
      </c>
      <c r="U493" s="14"/>
      <c r="V493" s="14"/>
      <c r="X493" s="15" t="str">
        <f t="shared" si="8"/>
        <v/>
      </c>
      <c r="Z493" s="15" t="str">
        <f t="shared" si="9"/>
        <v/>
      </c>
      <c r="AF493" s="12"/>
    </row>
    <row r="494" spans="4:32">
      <c r="D494" s="14"/>
      <c r="S494" s="15" t="str">
        <f>IF(R494&gt;0,VLOOKUP(R494,[1]Sheet2!$A$7:$B$14,2,FALSE),"")</f>
        <v/>
      </c>
      <c r="U494" s="14"/>
      <c r="V494" s="14"/>
      <c r="X494" s="15" t="str">
        <f t="shared" si="8"/>
        <v/>
      </c>
      <c r="Z494" s="15" t="str">
        <f t="shared" si="9"/>
        <v/>
      </c>
      <c r="AF494" s="12"/>
    </row>
    <row r="495" spans="4:32">
      <c r="D495" s="14"/>
      <c r="S495" s="15" t="str">
        <f>IF(R495&gt;0,VLOOKUP(R495,[1]Sheet2!$A$7:$B$14,2,FALSE),"")</f>
        <v/>
      </c>
      <c r="U495" s="14"/>
      <c r="V495" s="14"/>
      <c r="X495" s="15" t="str">
        <f t="shared" si="8"/>
        <v/>
      </c>
      <c r="Z495" s="15" t="str">
        <f t="shared" si="9"/>
        <v/>
      </c>
      <c r="AF495" s="12"/>
    </row>
    <row r="496" spans="4:32">
      <c r="D496" s="14"/>
      <c r="S496" s="15" t="str">
        <f>IF(R496&gt;0,VLOOKUP(R496,[1]Sheet2!$A$7:$B$14,2,FALSE),"")</f>
        <v/>
      </c>
      <c r="U496" s="14"/>
      <c r="V496" s="14"/>
      <c r="X496" s="15" t="str">
        <f t="shared" si="8"/>
        <v/>
      </c>
      <c r="Z496" s="15" t="str">
        <f t="shared" si="9"/>
        <v/>
      </c>
      <c r="AF496" s="12"/>
    </row>
    <row r="497" spans="4:32">
      <c r="D497" s="14"/>
      <c r="S497" s="15" t="str">
        <f>IF(R497&gt;0,VLOOKUP(R497,[1]Sheet2!$A$7:$B$14,2,FALSE),"")</f>
        <v/>
      </c>
      <c r="U497" s="14"/>
      <c r="V497" s="14"/>
      <c r="X497" s="15" t="str">
        <f t="shared" si="8"/>
        <v/>
      </c>
      <c r="Z497" s="15" t="str">
        <f t="shared" si="9"/>
        <v/>
      </c>
      <c r="AF497" s="12"/>
    </row>
    <row r="498" spans="4:32">
      <c r="D498" s="14"/>
      <c r="S498" s="15" t="str">
        <f>IF(R498&gt;0,VLOOKUP(R498,[1]Sheet2!$A$7:$B$14,2,FALSE),"")</f>
        <v/>
      </c>
      <c r="U498" s="14"/>
      <c r="V498" s="14"/>
      <c r="X498" s="15" t="str">
        <f t="shared" si="8"/>
        <v/>
      </c>
      <c r="Z498" s="15" t="str">
        <f t="shared" si="9"/>
        <v/>
      </c>
      <c r="AF498" s="12"/>
    </row>
    <row r="499" spans="4:32">
      <c r="D499" s="14"/>
      <c r="S499" s="15" t="str">
        <f>IF(R499&gt;0,VLOOKUP(R499,[1]Sheet2!$A$7:$B$14,2,FALSE),"")</f>
        <v/>
      </c>
      <c r="U499" s="14"/>
      <c r="V499" s="14"/>
      <c r="X499" s="15" t="str">
        <f t="shared" si="8"/>
        <v/>
      </c>
      <c r="Z499" s="15" t="str">
        <f t="shared" si="9"/>
        <v/>
      </c>
      <c r="AF499" s="12"/>
    </row>
    <row r="500" spans="4:32">
      <c r="D500" s="14"/>
      <c r="S500" s="15" t="str">
        <f>IF(R500&gt;0,VLOOKUP(R500,[1]Sheet2!$A$7:$B$14,2,FALSE),"")</f>
        <v/>
      </c>
      <c r="U500" s="14"/>
      <c r="V500" s="14"/>
      <c r="X500" s="15" t="str">
        <f t="shared" si="8"/>
        <v/>
      </c>
      <c r="Z500" s="15" t="str">
        <f t="shared" si="9"/>
        <v/>
      </c>
      <c r="AF500" s="12"/>
    </row>
    <row r="501" spans="4:32">
      <c r="D501" s="14"/>
      <c r="S501" s="15" t="str">
        <f>IF(R501&gt;0,VLOOKUP(R501,[1]Sheet2!$A$7:$B$14,2,FALSE),"")</f>
        <v/>
      </c>
      <c r="U501" s="14"/>
      <c r="V501" s="14"/>
      <c r="X501" s="15" t="str">
        <f t="shared" si="8"/>
        <v/>
      </c>
      <c r="Z501" s="15" t="str">
        <f t="shared" si="9"/>
        <v/>
      </c>
      <c r="AF501" s="12"/>
    </row>
    <row r="502" spans="4:32">
      <c r="D502" s="14"/>
      <c r="S502" s="15" t="str">
        <f>IF(R502&gt;0,VLOOKUP(R502,[1]Sheet2!$A$7:$B$14,2,FALSE),"")</f>
        <v/>
      </c>
      <c r="U502" s="14"/>
      <c r="V502" s="14"/>
      <c r="X502" s="15" t="str">
        <f t="shared" si="8"/>
        <v/>
      </c>
      <c r="Z502" s="15" t="str">
        <f t="shared" si="9"/>
        <v/>
      </c>
      <c r="AF502" s="12"/>
    </row>
    <row r="503" spans="4:32">
      <c r="D503" s="14"/>
      <c r="S503" s="15" t="str">
        <f>IF(R503&gt;0,VLOOKUP(R503,[1]Sheet2!$A$7:$B$14,2,FALSE),"")</f>
        <v/>
      </c>
      <c r="U503" s="14"/>
      <c r="V503" s="14"/>
      <c r="X503" s="15" t="str">
        <f t="shared" si="8"/>
        <v/>
      </c>
      <c r="Z503" s="15" t="str">
        <f t="shared" si="9"/>
        <v/>
      </c>
      <c r="AF503" s="12"/>
    </row>
    <row r="504" spans="4:32">
      <c r="D504" s="14"/>
      <c r="S504" s="15" t="str">
        <f>IF(R504&gt;0,VLOOKUP(R504,[1]Sheet2!$A$7:$B$14,2,FALSE),"")</f>
        <v/>
      </c>
      <c r="U504" s="14"/>
      <c r="V504" s="14"/>
      <c r="X504" s="15" t="str">
        <f t="shared" si="8"/>
        <v/>
      </c>
      <c r="Z504" s="15" t="str">
        <f t="shared" si="9"/>
        <v/>
      </c>
      <c r="AF504" s="12"/>
    </row>
    <row r="505" spans="4:32">
      <c r="D505" s="14"/>
      <c r="S505" s="15" t="str">
        <f>IF(R505&gt;0,VLOOKUP(R505,[1]Sheet2!$A$7:$B$14,2,FALSE),"")</f>
        <v/>
      </c>
      <c r="U505" s="14"/>
      <c r="V505" s="14"/>
      <c r="X505" s="15" t="str">
        <f t="shared" si="8"/>
        <v/>
      </c>
      <c r="Z505" s="15" t="str">
        <f t="shared" si="9"/>
        <v/>
      </c>
      <c r="AF505" s="12"/>
    </row>
    <row r="506" spans="4:32">
      <c r="D506" s="14"/>
      <c r="S506" s="15" t="str">
        <f>IF(R506&gt;0,VLOOKUP(R506,[1]Sheet2!$A$7:$B$14,2,FALSE),"")</f>
        <v/>
      </c>
      <c r="U506" s="14"/>
      <c r="V506" s="14"/>
      <c r="X506" s="15" t="str">
        <f t="shared" si="8"/>
        <v/>
      </c>
      <c r="Z506" s="15" t="str">
        <f t="shared" si="9"/>
        <v/>
      </c>
      <c r="AF506" s="12"/>
    </row>
    <row r="507" spans="4:32">
      <c r="D507" s="14"/>
      <c r="S507" s="15" t="str">
        <f>IF(R507&gt;0,VLOOKUP(R507,[1]Sheet2!$A$7:$B$14,2,FALSE),"")</f>
        <v/>
      </c>
      <c r="U507" s="14"/>
      <c r="V507" s="14"/>
      <c r="X507" s="15" t="str">
        <f t="shared" si="8"/>
        <v/>
      </c>
      <c r="Z507" s="15" t="str">
        <f t="shared" si="9"/>
        <v/>
      </c>
      <c r="AF507" s="12"/>
    </row>
    <row r="508" spans="4:32">
      <c r="D508" s="14"/>
      <c r="S508" s="15" t="str">
        <f>IF(R508&gt;0,VLOOKUP(R508,[1]Sheet2!$A$7:$B$14,2,FALSE),"")</f>
        <v/>
      </c>
      <c r="U508" s="14"/>
      <c r="V508" s="14"/>
      <c r="X508" s="15" t="str">
        <f t="shared" si="8"/>
        <v/>
      </c>
      <c r="Z508" s="15" t="str">
        <f t="shared" si="9"/>
        <v/>
      </c>
      <c r="AF508" s="12"/>
    </row>
    <row r="509" spans="4:32">
      <c r="D509" s="14"/>
      <c r="S509" s="15" t="str">
        <f>IF(R509&gt;0,VLOOKUP(R509,[1]Sheet2!$A$7:$B$14,2,FALSE),"")</f>
        <v/>
      </c>
      <c r="U509" s="14"/>
      <c r="V509" s="14"/>
      <c r="X509" s="15" t="str">
        <f t="shared" si="8"/>
        <v/>
      </c>
      <c r="Z509" s="15" t="str">
        <f t="shared" si="9"/>
        <v/>
      </c>
      <c r="AF509" s="12"/>
    </row>
    <row r="510" spans="4:32">
      <c r="D510" s="14"/>
      <c r="S510" s="15" t="str">
        <f>IF(R510&gt;0,VLOOKUP(R510,[1]Sheet2!$A$7:$B$14,2,FALSE),"")</f>
        <v/>
      </c>
      <c r="U510" s="14"/>
      <c r="V510" s="14"/>
      <c r="X510" s="15" t="str">
        <f t="shared" si="8"/>
        <v/>
      </c>
      <c r="Z510" s="15" t="str">
        <f t="shared" si="9"/>
        <v/>
      </c>
      <c r="AF510" s="12"/>
    </row>
    <row r="511" spans="4:32">
      <c r="D511" s="14"/>
      <c r="S511" s="15" t="str">
        <f>IF(R511&gt;0,VLOOKUP(R511,[1]Sheet2!$A$7:$B$14,2,FALSE),"")</f>
        <v/>
      </c>
      <c r="U511" s="14"/>
      <c r="V511" s="14"/>
      <c r="X511" s="15" t="str">
        <f t="shared" si="8"/>
        <v/>
      </c>
      <c r="Z511" s="15" t="str">
        <f t="shared" si="9"/>
        <v/>
      </c>
      <c r="AF511" s="12"/>
    </row>
    <row r="512" spans="4:32">
      <c r="D512" s="14"/>
      <c r="S512" s="15" t="str">
        <f>IF(R512&gt;0,VLOOKUP(R512,[1]Sheet2!$A$7:$B$14,2,FALSE),"")</f>
        <v/>
      </c>
      <c r="U512" s="14"/>
      <c r="V512" s="14"/>
      <c r="X512" s="15" t="str">
        <f t="shared" si="8"/>
        <v/>
      </c>
      <c r="Z512" s="15" t="str">
        <f t="shared" si="9"/>
        <v/>
      </c>
      <c r="AF512" s="12"/>
    </row>
    <row r="513" spans="4:32">
      <c r="D513" s="14"/>
      <c r="S513" s="15" t="str">
        <f>IF(R513&gt;0,VLOOKUP(R513,[1]Sheet2!$A$7:$B$14,2,FALSE),"")</f>
        <v/>
      </c>
      <c r="U513" s="14"/>
      <c r="V513" s="14"/>
      <c r="X513" s="15" t="str">
        <f t="shared" si="8"/>
        <v/>
      </c>
      <c r="Z513" s="15" t="str">
        <f t="shared" si="9"/>
        <v/>
      </c>
      <c r="AF513" s="12"/>
    </row>
    <row r="514" spans="4:32">
      <c r="D514" s="14"/>
      <c r="S514" s="15" t="str">
        <f>IF(R514&gt;0,VLOOKUP(R514,[1]Sheet2!$A$7:$B$14,2,FALSE),"")</f>
        <v/>
      </c>
      <c r="U514" s="14"/>
      <c r="V514" s="14"/>
      <c r="X514" s="15" t="str">
        <f t="shared" si="8"/>
        <v/>
      </c>
      <c r="Z514" s="15" t="str">
        <f t="shared" si="9"/>
        <v/>
      </c>
      <c r="AF514" s="12"/>
    </row>
    <row r="515" spans="4:32">
      <c r="D515" s="14"/>
      <c r="S515" s="15" t="str">
        <f>IF(R515&gt;0,VLOOKUP(R515,[1]Sheet2!$A$7:$B$14,2,FALSE),"")</f>
        <v/>
      </c>
      <c r="U515" s="14"/>
      <c r="V515" s="14"/>
      <c r="X515" s="15" t="str">
        <f t="shared" si="8"/>
        <v/>
      </c>
      <c r="Z515" s="15" t="str">
        <f t="shared" si="9"/>
        <v/>
      </c>
      <c r="AF515" s="12"/>
    </row>
    <row r="516" spans="4:32">
      <c r="D516" s="14"/>
      <c r="S516" s="15" t="str">
        <f>IF(R516&gt;0,VLOOKUP(R516,[1]Sheet2!$A$7:$B$14,2,FALSE),"")</f>
        <v/>
      </c>
      <c r="U516" s="14"/>
      <c r="V516" s="14"/>
      <c r="X516" s="15" t="str">
        <f t="shared" ref="X516:X579" si="10">IF((V516-U516)&gt;0,V516-U516+W516,"")</f>
        <v/>
      </c>
      <c r="Z516" s="15" t="str">
        <f t="shared" ref="Z516:Z579" si="11">IF(Y516&gt;0,X516*Y516,"")</f>
        <v/>
      </c>
      <c r="AF516" s="12"/>
    </row>
    <row r="517" spans="4:32">
      <c r="D517" s="14"/>
      <c r="S517" s="15" t="str">
        <f>IF(R517&gt;0,VLOOKUP(R517,[1]Sheet2!$A$7:$B$14,2,FALSE),"")</f>
        <v/>
      </c>
      <c r="U517" s="14"/>
      <c r="V517" s="14"/>
      <c r="X517" s="15" t="str">
        <f t="shared" si="10"/>
        <v/>
      </c>
      <c r="Z517" s="15" t="str">
        <f t="shared" si="11"/>
        <v/>
      </c>
      <c r="AF517" s="12"/>
    </row>
    <row r="518" spans="4:32">
      <c r="D518" s="14"/>
      <c r="S518" s="15" t="str">
        <f>IF(R518&gt;0,VLOOKUP(R518,[1]Sheet2!$A$7:$B$14,2,FALSE),"")</f>
        <v/>
      </c>
      <c r="U518" s="14"/>
      <c r="V518" s="14"/>
      <c r="X518" s="15" t="str">
        <f t="shared" si="10"/>
        <v/>
      </c>
      <c r="Z518" s="15" t="str">
        <f t="shared" si="11"/>
        <v/>
      </c>
      <c r="AF518" s="12"/>
    </row>
    <row r="519" spans="4:32">
      <c r="D519" s="14"/>
      <c r="S519" s="15" t="str">
        <f>IF(R519&gt;0,VLOOKUP(R519,[1]Sheet2!$A$7:$B$14,2,FALSE),"")</f>
        <v/>
      </c>
      <c r="U519" s="14"/>
      <c r="V519" s="14"/>
      <c r="X519" s="15" t="str">
        <f t="shared" si="10"/>
        <v/>
      </c>
      <c r="Z519" s="15" t="str">
        <f t="shared" si="11"/>
        <v/>
      </c>
      <c r="AF519" s="12"/>
    </row>
    <row r="520" spans="4:32">
      <c r="D520" s="14"/>
      <c r="S520" s="15" t="str">
        <f>IF(R520&gt;0,VLOOKUP(R520,[1]Sheet2!$A$7:$B$14,2,FALSE),"")</f>
        <v/>
      </c>
      <c r="U520" s="14"/>
      <c r="V520" s="14"/>
      <c r="X520" s="15" t="str">
        <f t="shared" si="10"/>
        <v/>
      </c>
      <c r="Z520" s="15" t="str">
        <f t="shared" si="11"/>
        <v/>
      </c>
      <c r="AF520" s="12"/>
    </row>
    <row r="521" spans="4:32">
      <c r="D521" s="14"/>
      <c r="S521" s="15" t="str">
        <f>IF(R521&gt;0,VLOOKUP(R521,[1]Sheet2!$A$7:$B$14,2,FALSE),"")</f>
        <v/>
      </c>
      <c r="U521" s="14"/>
      <c r="V521" s="14"/>
      <c r="X521" s="15" t="str">
        <f t="shared" si="10"/>
        <v/>
      </c>
      <c r="Z521" s="15" t="str">
        <f t="shared" si="11"/>
        <v/>
      </c>
      <c r="AF521" s="12"/>
    </row>
    <row r="522" spans="4:32">
      <c r="D522" s="14"/>
      <c r="S522" s="15" t="str">
        <f>IF(R522&gt;0,VLOOKUP(R522,[1]Sheet2!$A$7:$B$14,2,FALSE),"")</f>
        <v/>
      </c>
      <c r="U522" s="14"/>
      <c r="V522" s="14"/>
      <c r="X522" s="15" t="str">
        <f t="shared" si="10"/>
        <v/>
      </c>
      <c r="Z522" s="15" t="str">
        <f t="shared" si="11"/>
        <v/>
      </c>
      <c r="AF522" s="12"/>
    </row>
    <row r="523" spans="4:32">
      <c r="D523" s="14"/>
      <c r="S523" s="15" t="str">
        <f>IF(R523&gt;0,VLOOKUP(R523,[1]Sheet2!$A$7:$B$14,2,FALSE),"")</f>
        <v/>
      </c>
      <c r="U523" s="14"/>
      <c r="V523" s="14"/>
      <c r="X523" s="15" t="str">
        <f t="shared" si="10"/>
        <v/>
      </c>
      <c r="Z523" s="15" t="str">
        <f t="shared" si="11"/>
        <v/>
      </c>
      <c r="AF523" s="12"/>
    </row>
    <row r="524" spans="4:32">
      <c r="D524" s="14"/>
      <c r="S524" s="15" t="str">
        <f>IF(R524&gt;0,VLOOKUP(R524,[1]Sheet2!$A$7:$B$14,2,FALSE),"")</f>
        <v/>
      </c>
      <c r="U524" s="14"/>
      <c r="V524" s="14"/>
      <c r="X524" s="15" t="str">
        <f t="shared" si="10"/>
        <v/>
      </c>
      <c r="Z524" s="15" t="str">
        <f t="shared" si="11"/>
        <v/>
      </c>
      <c r="AF524" s="12"/>
    </row>
    <row r="525" spans="4:32">
      <c r="D525" s="14"/>
      <c r="S525" s="15" t="str">
        <f>IF(R525&gt;0,VLOOKUP(R525,[1]Sheet2!$A$7:$B$14,2,FALSE),"")</f>
        <v/>
      </c>
      <c r="U525" s="14"/>
      <c r="V525" s="14"/>
      <c r="X525" s="15" t="str">
        <f t="shared" si="10"/>
        <v/>
      </c>
      <c r="Z525" s="15" t="str">
        <f t="shared" si="11"/>
        <v/>
      </c>
      <c r="AF525" s="12"/>
    </row>
    <row r="526" spans="4:32">
      <c r="D526" s="14"/>
      <c r="S526" s="15" t="str">
        <f>IF(R526&gt;0,VLOOKUP(R526,[1]Sheet2!$A$7:$B$14,2,FALSE),"")</f>
        <v/>
      </c>
      <c r="U526" s="14"/>
      <c r="V526" s="14"/>
      <c r="X526" s="15" t="str">
        <f t="shared" si="10"/>
        <v/>
      </c>
      <c r="Z526" s="15" t="str">
        <f t="shared" si="11"/>
        <v/>
      </c>
      <c r="AF526" s="12"/>
    </row>
    <row r="527" spans="4:32">
      <c r="D527" s="14"/>
      <c r="S527" s="15" t="str">
        <f>IF(R527&gt;0,VLOOKUP(R527,[1]Sheet2!$A$7:$B$14,2,FALSE),"")</f>
        <v/>
      </c>
      <c r="U527" s="14"/>
      <c r="V527" s="14"/>
      <c r="X527" s="15" t="str">
        <f t="shared" si="10"/>
        <v/>
      </c>
      <c r="Z527" s="15" t="str">
        <f t="shared" si="11"/>
        <v/>
      </c>
      <c r="AF527" s="12"/>
    </row>
    <row r="528" spans="4:32">
      <c r="D528" s="14"/>
      <c r="S528" s="15" t="str">
        <f>IF(R528&gt;0,VLOOKUP(R528,[1]Sheet2!$A$7:$B$14,2,FALSE),"")</f>
        <v/>
      </c>
      <c r="U528" s="14"/>
      <c r="V528" s="14"/>
      <c r="X528" s="15" t="str">
        <f t="shared" si="10"/>
        <v/>
      </c>
      <c r="Z528" s="15" t="str">
        <f t="shared" si="11"/>
        <v/>
      </c>
      <c r="AF528" s="12"/>
    </row>
    <row r="529" spans="4:32">
      <c r="D529" s="14"/>
      <c r="S529" s="15" t="str">
        <f>IF(R529&gt;0,VLOOKUP(R529,[1]Sheet2!$A$7:$B$14,2,FALSE),"")</f>
        <v/>
      </c>
      <c r="U529" s="14"/>
      <c r="V529" s="14"/>
      <c r="X529" s="15" t="str">
        <f t="shared" si="10"/>
        <v/>
      </c>
      <c r="Z529" s="15" t="str">
        <f t="shared" si="11"/>
        <v/>
      </c>
      <c r="AF529" s="12"/>
    </row>
    <row r="530" spans="4:32">
      <c r="D530" s="14"/>
      <c r="S530" s="15" t="str">
        <f>IF(R530&gt;0,VLOOKUP(R530,[1]Sheet2!$A$7:$B$14,2,FALSE),"")</f>
        <v/>
      </c>
      <c r="U530" s="14"/>
      <c r="V530" s="14"/>
      <c r="X530" s="15" t="str">
        <f t="shared" si="10"/>
        <v/>
      </c>
      <c r="Z530" s="15" t="str">
        <f t="shared" si="11"/>
        <v/>
      </c>
      <c r="AF530" s="12"/>
    </row>
    <row r="531" spans="4:32">
      <c r="D531" s="14"/>
      <c r="S531" s="15" t="str">
        <f>IF(R531&gt;0,VLOOKUP(R531,[1]Sheet2!$A$7:$B$14,2,FALSE),"")</f>
        <v/>
      </c>
      <c r="U531" s="14"/>
      <c r="V531" s="14"/>
      <c r="X531" s="15" t="str">
        <f t="shared" si="10"/>
        <v/>
      </c>
      <c r="Z531" s="15" t="str">
        <f t="shared" si="11"/>
        <v/>
      </c>
      <c r="AF531" s="12"/>
    </row>
    <row r="532" spans="4:32">
      <c r="D532" s="14"/>
      <c r="S532" s="15" t="str">
        <f>IF(R532&gt;0,VLOOKUP(R532,[1]Sheet2!$A$7:$B$14,2,FALSE),"")</f>
        <v/>
      </c>
      <c r="U532" s="14"/>
      <c r="V532" s="14"/>
      <c r="X532" s="15" t="str">
        <f t="shared" si="10"/>
        <v/>
      </c>
      <c r="Z532" s="15" t="str">
        <f t="shared" si="11"/>
        <v/>
      </c>
      <c r="AF532" s="12"/>
    </row>
    <row r="533" spans="4:32">
      <c r="D533" s="14"/>
      <c r="S533" s="15" t="str">
        <f>IF(R533&gt;0,VLOOKUP(R533,[1]Sheet2!$A$7:$B$14,2,FALSE),"")</f>
        <v/>
      </c>
      <c r="U533" s="14"/>
      <c r="V533" s="14"/>
      <c r="X533" s="15" t="str">
        <f t="shared" si="10"/>
        <v/>
      </c>
      <c r="Z533" s="15" t="str">
        <f t="shared" si="11"/>
        <v/>
      </c>
      <c r="AF533" s="12"/>
    </row>
    <row r="534" spans="4:32">
      <c r="D534" s="14"/>
      <c r="S534" s="15" t="str">
        <f>IF(R534&gt;0,VLOOKUP(R534,[1]Sheet2!$A$7:$B$14,2,FALSE),"")</f>
        <v/>
      </c>
      <c r="U534" s="14"/>
      <c r="V534" s="14"/>
      <c r="X534" s="15" t="str">
        <f t="shared" si="10"/>
        <v/>
      </c>
      <c r="Z534" s="15" t="str">
        <f t="shared" si="11"/>
        <v/>
      </c>
      <c r="AF534" s="12"/>
    </row>
    <row r="535" spans="4:32">
      <c r="D535" s="14"/>
      <c r="S535" s="15" t="str">
        <f>IF(R535&gt;0,VLOOKUP(R535,[1]Sheet2!$A$7:$B$14,2,FALSE),"")</f>
        <v/>
      </c>
      <c r="U535" s="14"/>
      <c r="V535" s="14"/>
      <c r="X535" s="15" t="str">
        <f t="shared" si="10"/>
        <v/>
      </c>
      <c r="Z535" s="15" t="str">
        <f t="shared" si="11"/>
        <v/>
      </c>
      <c r="AF535" s="12"/>
    </row>
    <row r="536" spans="4:32">
      <c r="D536" s="14"/>
      <c r="S536" s="15" t="str">
        <f>IF(R536&gt;0,VLOOKUP(R536,[1]Sheet2!$A$7:$B$14,2,FALSE),"")</f>
        <v/>
      </c>
      <c r="U536" s="14"/>
      <c r="V536" s="14"/>
      <c r="X536" s="15" t="str">
        <f t="shared" si="10"/>
        <v/>
      </c>
      <c r="Z536" s="15" t="str">
        <f t="shared" si="11"/>
        <v/>
      </c>
      <c r="AF536" s="12"/>
    </row>
    <row r="537" spans="4:32">
      <c r="D537" s="14"/>
      <c r="S537" s="15" t="str">
        <f>IF(R537&gt;0,VLOOKUP(R537,[1]Sheet2!$A$7:$B$14,2,FALSE),"")</f>
        <v/>
      </c>
      <c r="U537" s="14"/>
      <c r="V537" s="14"/>
      <c r="X537" s="15" t="str">
        <f t="shared" si="10"/>
        <v/>
      </c>
      <c r="Z537" s="15" t="str">
        <f t="shared" si="11"/>
        <v/>
      </c>
      <c r="AF537" s="12"/>
    </row>
    <row r="538" spans="4:32">
      <c r="D538" s="14"/>
      <c r="S538" s="15" t="str">
        <f>IF(R538&gt;0,VLOOKUP(R538,[1]Sheet2!$A$7:$B$14,2,FALSE),"")</f>
        <v/>
      </c>
      <c r="U538" s="14"/>
      <c r="V538" s="14"/>
      <c r="X538" s="15" t="str">
        <f t="shared" si="10"/>
        <v/>
      </c>
      <c r="Z538" s="15" t="str">
        <f t="shared" si="11"/>
        <v/>
      </c>
      <c r="AF538" s="12"/>
    </row>
    <row r="539" spans="4:32">
      <c r="D539" s="14"/>
      <c r="S539" s="15" t="str">
        <f>IF(R539&gt;0,VLOOKUP(R539,[1]Sheet2!$A$7:$B$14,2,FALSE),"")</f>
        <v/>
      </c>
      <c r="U539" s="14"/>
      <c r="V539" s="14"/>
      <c r="X539" s="15" t="str">
        <f t="shared" si="10"/>
        <v/>
      </c>
      <c r="Z539" s="15" t="str">
        <f t="shared" si="11"/>
        <v/>
      </c>
      <c r="AF539" s="12"/>
    </row>
    <row r="540" spans="4:32">
      <c r="D540" s="14"/>
      <c r="S540" s="15" t="str">
        <f>IF(R540&gt;0,VLOOKUP(R540,[1]Sheet2!$A$7:$B$14,2,FALSE),"")</f>
        <v/>
      </c>
      <c r="U540" s="14"/>
      <c r="V540" s="14"/>
      <c r="X540" s="15" t="str">
        <f t="shared" si="10"/>
        <v/>
      </c>
      <c r="Z540" s="15" t="str">
        <f t="shared" si="11"/>
        <v/>
      </c>
      <c r="AF540" s="12"/>
    </row>
    <row r="541" spans="4:32">
      <c r="D541" s="14"/>
      <c r="S541" s="15" t="str">
        <f>IF(R541&gt;0,VLOOKUP(R541,[1]Sheet2!$A$7:$B$14,2,FALSE),"")</f>
        <v/>
      </c>
      <c r="U541" s="14"/>
      <c r="V541" s="14"/>
      <c r="X541" s="15" t="str">
        <f t="shared" si="10"/>
        <v/>
      </c>
      <c r="Z541" s="15" t="str">
        <f t="shared" si="11"/>
        <v/>
      </c>
      <c r="AF541" s="12"/>
    </row>
    <row r="542" spans="4:32">
      <c r="D542" s="14"/>
      <c r="S542" s="15" t="str">
        <f>IF(R542&gt;0,VLOOKUP(R542,[1]Sheet2!$A$7:$B$14,2,FALSE),"")</f>
        <v/>
      </c>
      <c r="U542" s="14"/>
      <c r="V542" s="14"/>
      <c r="X542" s="15" t="str">
        <f t="shared" si="10"/>
        <v/>
      </c>
      <c r="Z542" s="15" t="str">
        <f t="shared" si="11"/>
        <v/>
      </c>
      <c r="AF542" s="12"/>
    </row>
    <row r="543" spans="4:32">
      <c r="D543" s="14"/>
      <c r="S543" s="15" t="str">
        <f>IF(R543&gt;0,VLOOKUP(R543,[1]Sheet2!$A$7:$B$14,2,FALSE),"")</f>
        <v/>
      </c>
      <c r="U543" s="14"/>
      <c r="V543" s="14"/>
      <c r="X543" s="15" t="str">
        <f t="shared" si="10"/>
        <v/>
      </c>
      <c r="Z543" s="15" t="str">
        <f t="shared" si="11"/>
        <v/>
      </c>
      <c r="AF543" s="12"/>
    </row>
    <row r="544" spans="4:32">
      <c r="D544" s="14"/>
      <c r="S544" s="15" t="str">
        <f>IF(R544&gt;0,VLOOKUP(R544,[1]Sheet2!$A$7:$B$14,2,FALSE),"")</f>
        <v/>
      </c>
      <c r="U544" s="14"/>
      <c r="V544" s="14"/>
      <c r="X544" s="15" t="str">
        <f t="shared" si="10"/>
        <v/>
      </c>
      <c r="Z544" s="15" t="str">
        <f t="shared" si="11"/>
        <v/>
      </c>
      <c r="AF544" s="12"/>
    </row>
    <row r="545" spans="4:32">
      <c r="D545" s="14"/>
      <c r="S545" s="15" t="str">
        <f>IF(R545&gt;0,VLOOKUP(R545,[1]Sheet2!$A$7:$B$14,2,FALSE),"")</f>
        <v/>
      </c>
      <c r="U545" s="14"/>
      <c r="V545" s="14"/>
      <c r="X545" s="15" t="str">
        <f t="shared" si="10"/>
        <v/>
      </c>
      <c r="Z545" s="15" t="str">
        <f t="shared" si="11"/>
        <v/>
      </c>
      <c r="AF545" s="12"/>
    </row>
    <row r="546" spans="4:32">
      <c r="D546" s="14"/>
      <c r="S546" s="15" t="str">
        <f>IF(R546&gt;0,VLOOKUP(R546,[1]Sheet2!$A$7:$B$14,2,FALSE),"")</f>
        <v/>
      </c>
      <c r="U546" s="14"/>
      <c r="V546" s="14"/>
      <c r="X546" s="15" t="str">
        <f t="shared" si="10"/>
        <v/>
      </c>
      <c r="Z546" s="15" t="str">
        <f t="shared" si="11"/>
        <v/>
      </c>
      <c r="AF546" s="12"/>
    </row>
    <row r="547" spans="4:32">
      <c r="D547" s="14"/>
      <c r="S547" s="15" t="str">
        <f>IF(R547&gt;0,VLOOKUP(R547,[1]Sheet2!$A$7:$B$14,2,FALSE),"")</f>
        <v/>
      </c>
      <c r="U547" s="14"/>
      <c r="V547" s="14"/>
      <c r="X547" s="15" t="str">
        <f t="shared" si="10"/>
        <v/>
      </c>
      <c r="Z547" s="15" t="str">
        <f t="shared" si="11"/>
        <v/>
      </c>
      <c r="AF547" s="12"/>
    </row>
    <row r="548" spans="4:32">
      <c r="D548" s="14"/>
      <c r="S548" s="15" t="str">
        <f>IF(R548&gt;0,VLOOKUP(R548,[1]Sheet2!$A$7:$B$14,2,FALSE),"")</f>
        <v/>
      </c>
      <c r="U548" s="14"/>
      <c r="V548" s="14"/>
      <c r="X548" s="15" t="str">
        <f t="shared" si="10"/>
        <v/>
      </c>
      <c r="Z548" s="15" t="str">
        <f t="shared" si="11"/>
        <v/>
      </c>
      <c r="AF548" s="12"/>
    </row>
    <row r="549" spans="4:32">
      <c r="D549" s="14"/>
      <c r="S549" s="15" t="str">
        <f>IF(R549&gt;0,VLOOKUP(R549,[1]Sheet2!$A$7:$B$14,2,FALSE),"")</f>
        <v/>
      </c>
      <c r="U549" s="14"/>
      <c r="V549" s="14"/>
      <c r="X549" s="15" t="str">
        <f t="shared" si="10"/>
        <v/>
      </c>
      <c r="Z549" s="15" t="str">
        <f t="shared" si="11"/>
        <v/>
      </c>
      <c r="AF549" s="12"/>
    </row>
    <row r="550" spans="4:32">
      <c r="D550" s="14"/>
      <c r="S550" s="15" t="str">
        <f>IF(R550&gt;0,VLOOKUP(R550,[1]Sheet2!$A$7:$B$14,2,FALSE),"")</f>
        <v/>
      </c>
      <c r="U550" s="14"/>
      <c r="V550" s="14"/>
      <c r="X550" s="15" t="str">
        <f t="shared" si="10"/>
        <v/>
      </c>
      <c r="Z550" s="15" t="str">
        <f t="shared" si="11"/>
        <v/>
      </c>
      <c r="AF550" s="12"/>
    </row>
    <row r="551" spans="4:32">
      <c r="D551" s="14"/>
      <c r="S551" s="15" t="str">
        <f>IF(R551&gt;0,VLOOKUP(R551,[1]Sheet2!$A$7:$B$14,2,FALSE),"")</f>
        <v/>
      </c>
      <c r="U551" s="14"/>
      <c r="V551" s="14"/>
      <c r="X551" s="15" t="str">
        <f t="shared" si="10"/>
        <v/>
      </c>
      <c r="Z551" s="15" t="str">
        <f t="shared" si="11"/>
        <v/>
      </c>
      <c r="AF551" s="12"/>
    </row>
    <row r="552" spans="4:32">
      <c r="D552" s="14"/>
      <c r="S552" s="15" t="str">
        <f>IF(R552&gt;0,VLOOKUP(R552,[1]Sheet2!$A$7:$B$14,2,FALSE),"")</f>
        <v/>
      </c>
      <c r="U552" s="14"/>
      <c r="V552" s="14"/>
      <c r="X552" s="15" t="str">
        <f t="shared" si="10"/>
        <v/>
      </c>
      <c r="Z552" s="15" t="str">
        <f t="shared" si="11"/>
        <v/>
      </c>
      <c r="AF552" s="12"/>
    </row>
    <row r="553" spans="4:32">
      <c r="D553" s="14"/>
      <c r="S553" s="15" t="str">
        <f>IF(R553&gt;0,VLOOKUP(R553,[1]Sheet2!$A$7:$B$14,2,FALSE),"")</f>
        <v/>
      </c>
      <c r="U553" s="14"/>
      <c r="V553" s="14"/>
      <c r="X553" s="15" t="str">
        <f t="shared" si="10"/>
        <v/>
      </c>
      <c r="Z553" s="15" t="str">
        <f t="shared" si="11"/>
        <v/>
      </c>
      <c r="AF553" s="12"/>
    </row>
    <row r="554" spans="4:32">
      <c r="D554" s="14"/>
      <c r="S554" s="15" t="str">
        <f>IF(R554&gt;0,VLOOKUP(R554,[1]Sheet2!$A$7:$B$14,2,FALSE),"")</f>
        <v/>
      </c>
      <c r="U554" s="14"/>
      <c r="V554" s="14"/>
      <c r="X554" s="15" t="str">
        <f t="shared" si="10"/>
        <v/>
      </c>
      <c r="Z554" s="15" t="str">
        <f t="shared" si="11"/>
        <v/>
      </c>
      <c r="AF554" s="12"/>
    </row>
    <row r="555" spans="4:32">
      <c r="D555" s="14"/>
      <c r="S555" s="15" t="str">
        <f>IF(R555&gt;0,VLOOKUP(R555,[1]Sheet2!$A$7:$B$14,2,FALSE),"")</f>
        <v/>
      </c>
      <c r="U555" s="14"/>
      <c r="V555" s="14"/>
      <c r="X555" s="15" t="str">
        <f t="shared" si="10"/>
        <v/>
      </c>
      <c r="Z555" s="15" t="str">
        <f t="shared" si="11"/>
        <v/>
      </c>
      <c r="AF555" s="12"/>
    </row>
    <row r="556" spans="4:32">
      <c r="D556" s="14"/>
      <c r="S556" s="15" t="str">
        <f>IF(R556&gt;0,VLOOKUP(R556,[1]Sheet2!$A$7:$B$14,2,FALSE),"")</f>
        <v/>
      </c>
      <c r="U556" s="14"/>
      <c r="V556" s="14"/>
      <c r="X556" s="15" t="str">
        <f t="shared" si="10"/>
        <v/>
      </c>
      <c r="Z556" s="15" t="str">
        <f t="shared" si="11"/>
        <v/>
      </c>
      <c r="AF556" s="12"/>
    </row>
    <row r="557" spans="4:32">
      <c r="D557" s="14"/>
      <c r="S557" s="15" t="str">
        <f>IF(R557&gt;0,VLOOKUP(R557,[1]Sheet2!$A$7:$B$14,2,FALSE),"")</f>
        <v/>
      </c>
      <c r="U557" s="14"/>
      <c r="V557" s="14"/>
      <c r="X557" s="15" t="str">
        <f t="shared" si="10"/>
        <v/>
      </c>
      <c r="Z557" s="15" t="str">
        <f t="shared" si="11"/>
        <v/>
      </c>
      <c r="AF557" s="12"/>
    </row>
    <row r="558" spans="4:32">
      <c r="D558" s="14"/>
      <c r="S558" s="15" t="str">
        <f>IF(R558&gt;0,VLOOKUP(R558,[1]Sheet2!$A$7:$B$14,2,FALSE),"")</f>
        <v/>
      </c>
      <c r="U558" s="14"/>
      <c r="V558" s="14"/>
      <c r="X558" s="15" t="str">
        <f t="shared" si="10"/>
        <v/>
      </c>
      <c r="Z558" s="15" t="str">
        <f t="shared" si="11"/>
        <v/>
      </c>
      <c r="AF558" s="12"/>
    </row>
    <row r="559" spans="4:32">
      <c r="D559" s="14"/>
      <c r="S559" s="15" t="str">
        <f>IF(R559&gt;0,VLOOKUP(R559,[1]Sheet2!$A$7:$B$14,2,FALSE),"")</f>
        <v/>
      </c>
      <c r="U559" s="14"/>
      <c r="V559" s="14"/>
      <c r="X559" s="15" t="str">
        <f t="shared" si="10"/>
        <v/>
      </c>
      <c r="Z559" s="15" t="str">
        <f t="shared" si="11"/>
        <v/>
      </c>
      <c r="AF559" s="12"/>
    </row>
    <row r="560" spans="4:32">
      <c r="D560" s="14"/>
      <c r="S560" s="15" t="str">
        <f>IF(R560&gt;0,VLOOKUP(R560,[1]Sheet2!$A$7:$B$14,2,FALSE),"")</f>
        <v/>
      </c>
      <c r="U560" s="14"/>
      <c r="V560" s="14"/>
      <c r="X560" s="15" t="str">
        <f t="shared" si="10"/>
        <v/>
      </c>
      <c r="Z560" s="15" t="str">
        <f t="shared" si="11"/>
        <v/>
      </c>
      <c r="AF560" s="12"/>
    </row>
    <row r="561" spans="4:32">
      <c r="D561" s="14"/>
      <c r="S561" s="15" t="str">
        <f>IF(R561&gt;0,VLOOKUP(R561,[1]Sheet2!$A$7:$B$14,2,FALSE),"")</f>
        <v/>
      </c>
      <c r="U561" s="14"/>
      <c r="V561" s="14"/>
      <c r="X561" s="15" t="str">
        <f t="shared" si="10"/>
        <v/>
      </c>
      <c r="Z561" s="15" t="str">
        <f t="shared" si="11"/>
        <v/>
      </c>
      <c r="AF561" s="12"/>
    </row>
    <row r="562" spans="4:32">
      <c r="D562" s="14"/>
      <c r="S562" s="15" t="str">
        <f>IF(R562&gt;0,VLOOKUP(R562,[1]Sheet2!$A$7:$B$14,2,FALSE),"")</f>
        <v/>
      </c>
      <c r="U562" s="14"/>
      <c r="V562" s="14"/>
      <c r="X562" s="15" t="str">
        <f t="shared" si="10"/>
        <v/>
      </c>
      <c r="Z562" s="15" t="str">
        <f t="shared" si="11"/>
        <v/>
      </c>
      <c r="AF562" s="12"/>
    </row>
    <row r="563" spans="4:32">
      <c r="D563" s="14"/>
      <c r="S563" s="15" t="str">
        <f>IF(R563&gt;0,VLOOKUP(R563,[1]Sheet2!$A$7:$B$14,2,FALSE),"")</f>
        <v/>
      </c>
      <c r="U563" s="14"/>
      <c r="V563" s="14"/>
      <c r="X563" s="15" t="str">
        <f t="shared" si="10"/>
        <v/>
      </c>
      <c r="Z563" s="15" t="str">
        <f t="shared" si="11"/>
        <v/>
      </c>
      <c r="AF563" s="12"/>
    </row>
    <row r="564" spans="4:32">
      <c r="D564" s="14"/>
      <c r="S564" s="15" t="str">
        <f>IF(R564&gt;0,VLOOKUP(R564,[1]Sheet2!$A$7:$B$14,2,FALSE),"")</f>
        <v/>
      </c>
      <c r="U564" s="14"/>
      <c r="V564" s="14"/>
      <c r="X564" s="15" t="str">
        <f t="shared" si="10"/>
        <v/>
      </c>
      <c r="Z564" s="15" t="str">
        <f t="shared" si="11"/>
        <v/>
      </c>
      <c r="AF564" s="12"/>
    </row>
    <row r="565" spans="4:32">
      <c r="D565" s="14"/>
      <c r="S565" s="15" t="str">
        <f>IF(R565&gt;0,VLOOKUP(R565,[1]Sheet2!$A$7:$B$14,2,FALSE),"")</f>
        <v/>
      </c>
      <c r="U565" s="14"/>
      <c r="V565" s="14"/>
      <c r="X565" s="15" t="str">
        <f t="shared" si="10"/>
        <v/>
      </c>
      <c r="Z565" s="15" t="str">
        <f t="shared" si="11"/>
        <v/>
      </c>
      <c r="AF565" s="12"/>
    </row>
    <row r="566" spans="4:32">
      <c r="D566" s="14"/>
      <c r="S566" s="15" t="str">
        <f>IF(R566&gt;0,VLOOKUP(R566,[1]Sheet2!$A$7:$B$14,2,FALSE),"")</f>
        <v/>
      </c>
      <c r="U566" s="14"/>
      <c r="V566" s="14"/>
      <c r="X566" s="15" t="str">
        <f t="shared" si="10"/>
        <v/>
      </c>
      <c r="Z566" s="15" t="str">
        <f t="shared" si="11"/>
        <v/>
      </c>
      <c r="AF566" s="12"/>
    </row>
    <row r="567" spans="4:32">
      <c r="D567" s="14"/>
      <c r="S567" s="15" t="str">
        <f>IF(R567&gt;0,VLOOKUP(R567,[1]Sheet2!$A$7:$B$14,2,FALSE),"")</f>
        <v/>
      </c>
      <c r="U567" s="14"/>
      <c r="V567" s="14"/>
      <c r="X567" s="15" t="str">
        <f t="shared" si="10"/>
        <v/>
      </c>
      <c r="Z567" s="15" t="str">
        <f t="shared" si="11"/>
        <v/>
      </c>
      <c r="AF567" s="12"/>
    </row>
    <row r="568" spans="4:32">
      <c r="D568" s="14"/>
      <c r="S568" s="15" t="str">
        <f>IF(R568&gt;0,VLOOKUP(R568,[1]Sheet2!$A$7:$B$14,2,FALSE),"")</f>
        <v/>
      </c>
      <c r="U568" s="14"/>
      <c r="V568" s="14"/>
      <c r="X568" s="15" t="str">
        <f t="shared" si="10"/>
        <v/>
      </c>
      <c r="Z568" s="15" t="str">
        <f t="shared" si="11"/>
        <v/>
      </c>
      <c r="AF568" s="12"/>
    </row>
    <row r="569" spans="4:32">
      <c r="D569" s="14"/>
      <c r="S569" s="15" t="str">
        <f>IF(R569&gt;0,VLOOKUP(R569,[1]Sheet2!$A$7:$B$14,2,FALSE),"")</f>
        <v/>
      </c>
      <c r="U569" s="14"/>
      <c r="V569" s="14"/>
      <c r="X569" s="15" t="str">
        <f t="shared" si="10"/>
        <v/>
      </c>
      <c r="Z569" s="15" t="str">
        <f t="shared" si="11"/>
        <v/>
      </c>
      <c r="AF569" s="12"/>
    </row>
    <row r="570" spans="4:32">
      <c r="D570" s="14"/>
      <c r="S570" s="15" t="str">
        <f>IF(R570&gt;0,VLOOKUP(R570,[1]Sheet2!$A$7:$B$14,2,FALSE),"")</f>
        <v/>
      </c>
      <c r="U570" s="14"/>
      <c r="V570" s="14"/>
      <c r="X570" s="15" t="str">
        <f t="shared" si="10"/>
        <v/>
      </c>
      <c r="Z570" s="15" t="str">
        <f t="shared" si="11"/>
        <v/>
      </c>
      <c r="AF570" s="12"/>
    </row>
    <row r="571" spans="4:32">
      <c r="D571" s="14"/>
      <c r="S571" s="15" t="str">
        <f>IF(R571&gt;0,VLOOKUP(R571,[1]Sheet2!$A$7:$B$14,2,FALSE),"")</f>
        <v/>
      </c>
      <c r="U571" s="14"/>
      <c r="V571" s="14"/>
      <c r="X571" s="15" t="str">
        <f t="shared" si="10"/>
        <v/>
      </c>
      <c r="Z571" s="15" t="str">
        <f t="shared" si="11"/>
        <v/>
      </c>
      <c r="AF571" s="12"/>
    </row>
    <row r="572" spans="4:32">
      <c r="D572" s="14"/>
      <c r="S572" s="15" t="str">
        <f>IF(R572&gt;0,VLOOKUP(R572,[1]Sheet2!$A$7:$B$14,2,FALSE),"")</f>
        <v/>
      </c>
      <c r="U572" s="14"/>
      <c r="V572" s="14"/>
      <c r="X572" s="15" t="str">
        <f t="shared" si="10"/>
        <v/>
      </c>
      <c r="Z572" s="15" t="str">
        <f t="shared" si="11"/>
        <v/>
      </c>
      <c r="AF572" s="12"/>
    </row>
    <row r="573" spans="4:32">
      <c r="D573" s="14"/>
      <c r="S573" s="15" t="str">
        <f>IF(R573&gt;0,VLOOKUP(R573,[1]Sheet2!$A$7:$B$14,2,FALSE),"")</f>
        <v/>
      </c>
      <c r="U573" s="14"/>
      <c r="V573" s="14"/>
      <c r="X573" s="15" t="str">
        <f t="shared" si="10"/>
        <v/>
      </c>
      <c r="Z573" s="15" t="str">
        <f t="shared" si="11"/>
        <v/>
      </c>
      <c r="AF573" s="12"/>
    </row>
    <row r="574" spans="4:32">
      <c r="D574" s="14"/>
      <c r="S574" s="15" t="str">
        <f>IF(R574&gt;0,VLOOKUP(R574,[1]Sheet2!$A$7:$B$14,2,FALSE),"")</f>
        <v/>
      </c>
      <c r="U574" s="14"/>
      <c r="V574" s="14"/>
      <c r="X574" s="15" t="str">
        <f t="shared" si="10"/>
        <v/>
      </c>
      <c r="Z574" s="15" t="str">
        <f t="shared" si="11"/>
        <v/>
      </c>
      <c r="AF574" s="12"/>
    </row>
    <row r="575" spans="4:32">
      <c r="D575" s="14"/>
      <c r="S575" s="15" t="str">
        <f>IF(R575&gt;0,VLOOKUP(R575,[1]Sheet2!$A$7:$B$14,2,FALSE),"")</f>
        <v/>
      </c>
      <c r="U575" s="14"/>
      <c r="V575" s="14"/>
      <c r="X575" s="15" t="str">
        <f t="shared" si="10"/>
        <v/>
      </c>
      <c r="Z575" s="15" t="str">
        <f t="shared" si="11"/>
        <v/>
      </c>
      <c r="AF575" s="12"/>
    </row>
    <row r="576" spans="4:32">
      <c r="D576" s="14"/>
      <c r="S576" s="15" t="str">
        <f>IF(R576&gt;0,VLOOKUP(R576,[1]Sheet2!$A$7:$B$14,2,FALSE),"")</f>
        <v/>
      </c>
      <c r="U576" s="14"/>
      <c r="V576" s="14"/>
      <c r="X576" s="15" t="str">
        <f t="shared" si="10"/>
        <v/>
      </c>
      <c r="Z576" s="15" t="str">
        <f t="shared" si="11"/>
        <v/>
      </c>
      <c r="AF576" s="12"/>
    </row>
    <row r="577" spans="4:32">
      <c r="D577" s="14"/>
      <c r="S577" s="15" t="str">
        <f>IF(R577&gt;0,VLOOKUP(R577,[1]Sheet2!$A$7:$B$14,2,FALSE),"")</f>
        <v/>
      </c>
      <c r="U577" s="14"/>
      <c r="V577" s="14"/>
      <c r="X577" s="15" t="str">
        <f t="shared" si="10"/>
        <v/>
      </c>
      <c r="Z577" s="15" t="str">
        <f t="shared" si="11"/>
        <v/>
      </c>
      <c r="AF577" s="12"/>
    </row>
    <row r="578" spans="4:32">
      <c r="D578" s="14"/>
      <c r="S578" s="15" t="str">
        <f>IF(R578&gt;0,VLOOKUP(R578,[1]Sheet2!$A$7:$B$14,2,FALSE),"")</f>
        <v/>
      </c>
      <c r="U578" s="14"/>
      <c r="V578" s="14"/>
      <c r="X578" s="15" t="str">
        <f t="shared" si="10"/>
        <v/>
      </c>
      <c r="Z578" s="15" t="str">
        <f t="shared" si="11"/>
        <v/>
      </c>
      <c r="AF578" s="12"/>
    </row>
    <row r="579" spans="4:32">
      <c r="D579" s="14"/>
      <c r="S579" s="15" t="str">
        <f>IF(R579&gt;0,VLOOKUP(R579,[1]Sheet2!$A$7:$B$14,2,FALSE),"")</f>
        <v/>
      </c>
      <c r="U579" s="14"/>
      <c r="V579" s="14"/>
      <c r="X579" s="15" t="str">
        <f t="shared" si="10"/>
        <v/>
      </c>
      <c r="Z579" s="15" t="str">
        <f t="shared" si="11"/>
        <v/>
      </c>
      <c r="AF579" s="12"/>
    </row>
    <row r="580" spans="4:32">
      <c r="D580" s="14"/>
      <c r="S580" s="15" t="str">
        <f>IF(R580&gt;0,VLOOKUP(R580,[1]Sheet2!$A$7:$B$14,2,FALSE),"")</f>
        <v/>
      </c>
      <c r="U580" s="14"/>
      <c r="V580" s="14"/>
      <c r="X580" s="15" t="str">
        <f t="shared" ref="X580:X643" si="12">IF((V580-U580)&gt;0,V580-U580+W580,"")</f>
        <v/>
      </c>
      <c r="Z580" s="15" t="str">
        <f t="shared" ref="Z580:Z643" si="13">IF(Y580&gt;0,X580*Y580,"")</f>
        <v/>
      </c>
      <c r="AF580" s="12"/>
    </row>
    <row r="581" spans="4:32">
      <c r="D581" s="14"/>
      <c r="S581" s="15" t="str">
        <f>IF(R581&gt;0,VLOOKUP(R581,[1]Sheet2!$A$7:$B$14,2,FALSE),"")</f>
        <v/>
      </c>
      <c r="U581" s="14"/>
      <c r="V581" s="14"/>
      <c r="X581" s="15" t="str">
        <f t="shared" si="12"/>
        <v/>
      </c>
      <c r="Z581" s="15" t="str">
        <f t="shared" si="13"/>
        <v/>
      </c>
      <c r="AF581" s="12"/>
    </row>
    <row r="582" spans="4:32">
      <c r="D582" s="14"/>
      <c r="S582" s="15" t="str">
        <f>IF(R582&gt;0,VLOOKUP(R582,[1]Sheet2!$A$7:$B$14,2,FALSE),"")</f>
        <v/>
      </c>
      <c r="U582" s="14"/>
      <c r="V582" s="14"/>
      <c r="X582" s="15" t="str">
        <f t="shared" si="12"/>
        <v/>
      </c>
      <c r="Z582" s="15" t="str">
        <f t="shared" si="13"/>
        <v/>
      </c>
      <c r="AF582" s="12"/>
    </row>
    <row r="583" spans="4:32">
      <c r="D583" s="14"/>
      <c r="S583" s="15" t="str">
        <f>IF(R583&gt;0,VLOOKUP(R583,[1]Sheet2!$A$7:$B$14,2,FALSE),"")</f>
        <v/>
      </c>
      <c r="U583" s="14"/>
      <c r="V583" s="14"/>
      <c r="X583" s="15" t="str">
        <f t="shared" si="12"/>
        <v/>
      </c>
      <c r="Z583" s="15" t="str">
        <f t="shared" si="13"/>
        <v/>
      </c>
      <c r="AF583" s="12"/>
    </row>
    <row r="584" spans="4:32">
      <c r="D584" s="14"/>
      <c r="S584" s="15" t="str">
        <f>IF(R584&gt;0,VLOOKUP(R584,[1]Sheet2!$A$7:$B$14,2,FALSE),"")</f>
        <v/>
      </c>
      <c r="U584" s="14"/>
      <c r="V584" s="14"/>
      <c r="X584" s="15" t="str">
        <f t="shared" si="12"/>
        <v/>
      </c>
      <c r="Z584" s="15" t="str">
        <f t="shared" si="13"/>
        <v/>
      </c>
      <c r="AF584" s="12"/>
    </row>
    <row r="585" spans="4:32">
      <c r="D585" s="14"/>
      <c r="S585" s="15" t="str">
        <f>IF(R585&gt;0,VLOOKUP(R585,[1]Sheet2!$A$7:$B$14,2,FALSE),"")</f>
        <v/>
      </c>
      <c r="U585" s="14"/>
      <c r="V585" s="14"/>
      <c r="X585" s="15" t="str">
        <f t="shared" si="12"/>
        <v/>
      </c>
      <c r="Z585" s="15" t="str">
        <f t="shared" si="13"/>
        <v/>
      </c>
      <c r="AF585" s="12"/>
    </row>
    <row r="586" spans="4:32">
      <c r="D586" s="14"/>
      <c r="S586" s="15" t="str">
        <f>IF(R586&gt;0,VLOOKUP(R586,[1]Sheet2!$A$7:$B$14,2,FALSE),"")</f>
        <v/>
      </c>
      <c r="U586" s="14"/>
      <c r="V586" s="14"/>
      <c r="X586" s="15" t="str">
        <f t="shared" si="12"/>
        <v/>
      </c>
      <c r="Z586" s="15" t="str">
        <f t="shared" si="13"/>
        <v/>
      </c>
      <c r="AF586" s="12"/>
    </row>
    <row r="587" spans="4:32">
      <c r="D587" s="14"/>
      <c r="S587" s="15" t="str">
        <f>IF(R587&gt;0,VLOOKUP(R587,[1]Sheet2!$A$7:$B$14,2,FALSE),"")</f>
        <v/>
      </c>
      <c r="U587" s="14"/>
      <c r="V587" s="14"/>
      <c r="X587" s="15" t="str">
        <f t="shared" si="12"/>
        <v/>
      </c>
      <c r="Z587" s="15" t="str">
        <f t="shared" si="13"/>
        <v/>
      </c>
      <c r="AF587" s="12"/>
    </row>
    <row r="588" spans="4:32">
      <c r="D588" s="14"/>
      <c r="S588" s="15" t="str">
        <f>IF(R588&gt;0,VLOOKUP(R588,[1]Sheet2!$A$7:$B$14,2,FALSE),"")</f>
        <v/>
      </c>
      <c r="U588" s="14"/>
      <c r="V588" s="14"/>
      <c r="X588" s="15" t="str">
        <f t="shared" si="12"/>
        <v/>
      </c>
      <c r="Z588" s="15" t="str">
        <f t="shared" si="13"/>
        <v/>
      </c>
      <c r="AF588" s="12"/>
    </row>
    <row r="589" spans="4:32">
      <c r="D589" s="14"/>
      <c r="S589" s="15" t="str">
        <f>IF(R589&gt;0,VLOOKUP(R589,[1]Sheet2!$A$7:$B$14,2,FALSE),"")</f>
        <v/>
      </c>
      <c r="U589" s="14"/>
      <c r="V589" s="14"/>
      <c r="X589" s="15" t="str">
        <f t="shared" si="12"/>
        <v/>
      </c>
      <c r="Z589" s="15" t="str">
        <f t="shared" si="13"/>
        <v/>
      </c>
      <c r="AF589" s="12"/>
    </row>
    <row r="590" spans="4:32">
      <c r="D590" s="14"/>
      <c r="S590" s="15" t="str">
        <f>IF(R590&gt;0,VLOOKUP(R590,[1]Sheet2!$A$7:$B$14,2,FALSE),"")</f>
        <v/>
      </c>
      <c r="U590" s="14"/>
      <c r="V590" s="14"/>
      <c r="X590" s="15" t="str">
        <f t="shared" si="12"/>
        <v/>
      </c>
      <c r="Z590" s="15" t="str">
        <f t="shared" si="13"/>
        <v/>
      </c>
      <c r="AF590" s="12"/>
    </row>
    <row r="591" spans="4:32">
      <c r="D591" s="14"/>
      <c r="S591" s="15" t="str">
        <f>IF(R591&gt;0,VLOOKUP(R591,[1]Sheet2!$A$7:$B$14,2,FALSE),"")</f>
        <v/>
      </c>
      <c r="U591" s="14"/>
      <c r="V591" s="14"/>
      <c r="X591" s="15" t="str">
        <f t="shared" si="12"/>
        <v/>
      </c>
      <c r="Z591" s="15" t="str">
        <f t="shared" si="13"/>
        <v/>
      </c>
      <c r="AF591" s="12"/>
    </row>
    <row r="592" spans="4:32">
      <c r="D592" s="14"/>
      <c r="S592" s="15" t="str">
        <f>IF(R592&gt;0,VLOOKUP(R592,[1]Sheet2!$A$7:$B$14,2,FALSE),"")</f>
        <v/>
      </c>
      <c r="U592" s="14"/>
      <c r="V592" s="14"/>
      <c r="X592" s="15" t="str">
        <f t="shared" si="12"/>
        <v/>
      </c>
      <c r="Z592" s="15" t="str">
        <f t="shared" si="13"/>
        <v/>
      </c>
      <c r="AF592" s="12"/>
    </row>
    <row r="593" spans="4:32">
      <c r="D593" s="14"/>
      <c r="S593" s="15" t="str">
        <f>IF(R593&gt;0,VLOOKUP(R593,[1]Sheet2!$A$7:$B$14,2,FALSE),"")</f>
        <v/>
      </c>
      <c r="U593" s="14"/>
      <c r="V593" s="14"/>
      <c r="X593" s="15" t="str">
        <f t="shared" si="12"/>
        <v/>
      </c>
      <c r="Z593" s="15" t="str">
        <f t="shared" si="13"/>
        <v/>
      </c>
      <c r="AF593" s="12"/>
    </row>
    <row r="594" spans="4:32">
      <c r="D594" s="14"/>
      <c r="S594" s="15" t="str">
        <f>IF(R594&gt;0,VLOOKUP(R594,[1]Sheet2!$A$7:$B$14,2,FALSE),"")</f>
        <v/>
      </c>
      <c r="U594" s="14"/>
      <c r="V594" s="14"/>
      <c r="X594" s="15" t="str">
        <f t="shared" si="12"/>
        <v/>
      </c>
      <c r="Z594" s="15" t="str">
        <f t="shared" si="13"/>
        <v/>
      </c>
      <c r="AF594" s="12"/>
    </row>
    <row r="595" spans="4:32">
      <c r="D595" s="14"/>
      <c r="S595" s="15" t="str">
        <f>IF(R595&gt;0,VLOOKUP(R595,[1]Sheet2!$A$7:$B$14,2,FALSE),"")</f>
        <v/>
      </c>
      <c r="U595" s="14"/>
      <c r="V595" s="14"/>
      <c r="X595" s="15" t="str">
        <f t="shared" si="12"/>
        <v/>
      </c>
      <c r="Z595" s="15" t="str">
        <f t="shared" si="13"/>
        <v/>
      </c>
      <c r="AF595" s="12"/>
    </row>
    <row r="596" spans="4:32">
      <c r="D596" s="14"/>
      <c r="S596" s="15" t="str">
        <f>IF(R596&gt;0,VLOOKUP(R596,[1]Sheet2!$A$7:$B$14,2,FALSE),"")</f>
        <v/>
      </c>
      <c r="U596" s="14"/>
      <c r="V596" s="14"/>
      <c r="X596" s="15" t="str">
        <f t="shared" si="12"/>
        <v/>
      </c>
      <c r="Z596" s="15" t="str">
        <f t="shared" si="13"/>
        <v/>
      </c>
      <c r="AF596" s="12"/>
    </row>
    <row r="597" spans="4:32">
      <c r="D597" s="14"/>
      <c r="S597" s="15" t="str">
        <f>IF(R597&gt;0,VLOOKUP(R597,[1]Sheet2!$A$7:$B$14,2,FALSE),"")</f>
        <v/>
      </c>
      <c r="U597" s="14"/>
      <c r="V597" s="14"/>
      <c r="X597" s="15" t="str">
        <f t="shared" si="12"/>
        <v/>
      </c>
      <c r="Z597" s="15" t="str">
        <f t="shared" si="13"/>
        <v/>
      </c>
      <c r="AF597" s="12"/>
    </row>
    <row r="598" spans="4:32">
      <c r="D598" s="14"/>
      <c r="S598" s="15" t="str">
        <f>IF(R598&gt;0,VLOOKUP(R598,[1]Sheet2!$A$7:$B$14,2,FALSE),"")</f>
        <v/>
      </c>
      <c r="U598" s="14"/>
      <c r="V598" s="14"/>
      <c r="X598" s="15" t="str">
        <f t="shared" si="12"/>
        <v/>
      </c>
      <c r="Z598" s="15" t="str">
        <f t="shared" si="13"/>
        <v/>
      </c>
      <c r="AF598" s="12"/>
    </row>
    <row r="599" spans="4:32">
      <c r="D599" s="14"/>
      <c r="S599" s="15" t="str">
        <f>IF(R599&gt;0,VLOOKUP(R599,[1]Sheet2!$A$7:$B$14,2,FALSE),"")</f>
        <v/>
      </c>
      <c r="U599" s="14"/>
      <c r="V599" s="14"/>
      <c r="X599" s="15" t="str">
        <f t="shared" si="12"/>
        <v/>
      </c>
      <c r="Z599" s="15" t="str">
        <f t="shared" si="13"/>
        <v/>
      </c>
      <c r="AF599" s="12"/>
    </row>
    <row r="600" spans="4:32">
      <c r="D600" s="14"/>
      <c r="S600" s="15" t="str">
        <f>IF(R600&gt;0,VLOOKUP(R600,[1]Sheet2!$A$7:$B$14,2,FALSE),"")</f>
        <v/>
      </c>
      <c r="U600" s="14"/>
      <c r="V600" s="14"/>
      <c r="X600" s="15" t="str">
        <f t="shared" si="12"/>
        <v/>
      </c>
      <c r="Z600" s="15" t="str">
        <f t="shared" si="13"/>
        <v/>
      </c>
      <c r="AF600" s="12"/>
    </row>
    <row r="601" spans="4:32">
      <c r="D601" s="14"/>
      <c r="S601" s="15" t="str">
        <f>IF(R601&gt;0,VLOOKUP(R601,[1]Sheet2!$A$7:$B$14,2,FALSE),"")</f>
        <v/>
      </c>
      <c r="U601" s="14"/>
      <c r="V601" s="14"/>
      <c r="X601" s="15" t="str">
        <f t="shared" si="12"/>
        <v/>
      </c>
      <c r="Z601" s="15" t="str">
        <f t="shared" si="13"/>
        <v/>
      </c>
      <c r="AF601" s="12"/>
    </row>
    <row r="602" spans="4:32">
      <c r="D602" s="14"/>
      <c r="S602" s="15" t="str">
        <f>IF(R602&gt;0,VLOOKUP(R602,[1]Sheet2!$A$7:$B$14,2,FALSE),"")</f>
        <v/>
      </c>
      <c r="U602" s="14"/>
      <c r="V602" s="14"/>
      <c r="X602" s="15" t="str">
        <f t="shared" si="12"/>
        <v/>
      </c>
      <c r="Z602" s="15" t="str">
        <f t="shared" si="13"/>
        <v/>
      </c>
      <c r="AF602" s="12"/>
    </row>
    <row r="603" spans="4:32">
      <c r="D603" s="14"/>
      <c r="S603" s="15" t="str">
        <f>IF(R603&gt;0,VLOOKUP(R603,[1]Sheet2!$A$7:$B$14,2,FALSE),"")</f>
        <v/>
      </c>
      <c r="U603" s="14"/>
      <c r="V603" s="14"/>
      <c r="X603" s="15" t="str">
        <f t="shared" si="12"/>
        <v/>
      </c>
      <c r="Z603" s="15" t="str">
        <f t="shared" si="13"/>
        <v/>
      </c>
      <c r="AF603" s="12"/>
    </row>
    <row r="604" spans="4:32">
      <c r="D604" s="14"/>
      <c r="S604" s="15" t="str">
        <f>IF(R604&gt;0,VLOOKUP(R604,[1]Sheet2!$A$7:$B$14,2,FALSE),"")</f>
        <v/>
      </c>
      <c r="U604" s="14"/>
      <c r="V604" s="14"/>
      <c r="X604" s="15" t="str">
        <f t="shared" si="12"/>
        <v/>
      </c>
      <c r="Z604" s="15" t="str">
        <f t="shared" si="13"/>
        <v/>
      </c>
      <c r="AF604" s="12"/>
    </row>
    <row r="605" spans="4:32">
      <c r="D605" s="14"/>
      <c r="S605" s="15" t="str">
        <f>IF(R605&gt;0,VLOOKUP(R605,[1]Sheet2!$A$7:$B$14,2,FALSE),"")</f>
        <v/>
      </c>
      <c r="U605" s="14"/>
      <c r="V605" s="14"/>
      <c r="X605" s="15" t="str">
        <f t="shared" si="12"/>
        <v/>
      </c>
      <c r="Z605" s="15" t="str">
        <f t="shared" si="13"/>
        <v/>
      </c>
      <c r="AF605" s="12"/>
    </row>
    <row r="606" spans="4:32">
      <c r="D606" s="14"/>
      <c r="S606" s="15" t="str">
        <f>IF(R606&gt;0,VLOOKUP(R606,[1]Sheet2!$A$7:$B$14,2,FALSE),"")</f>
        <v/>
      </c>
      <c r="U606" s="14"/>
      <c r="V606" s="14"/>
      <c r="X606" s="15" t="str">
        <f t="shared" si="12"/>
        <v/>
      </c>
      <c r="Z606" s="15" t="str">
        <f t="shared" si="13"/>
        <v/>
      </c>
      <c r="AF606" s="12"/>
    </row>
    <row r="607" spans="4:32">
      <c r="D607" s="14"/>
      <c r="S607" s="15" t="str">
        <f>IF(R607&gt;0,VLOOKUP(R607,[1]Sheet2!$A$7:$B$14,2,FALSE),"")</f>
        <v/>
      </c>
      <c r="U607" s="14"/>
      <c r="V607" s="14"/>
      <c r="X607" s="15" t="str">
        <f t="shared" si="12"/>
        <v/>
      </c>
      <c r="Z607" s="15" t="str">
        <f t="shared" si="13"/>
        <v/>
      </c>
      <c r="AF607" s="12"/>
    </row>
    <row r="608" spans="4:32">
      <c r="D608" s="14"/>
      <c r="S608" s="15" t="str">
        <f>IF(R608&gt;0,VLOOKUP(R608,[1]Sheet2!$A$7:$B$14,2,FALSE),"")</f>
        <v/>
      </c>
      <c r="U608" s="14"/>
      <c r="V608" s="14"/>
      <c r="X608" s="15" t="str">
        <f t="shared" si="12"/>
        <v/>
      </c>
      <c r="Z608" s="15" t="str">
        <f t="shared" si="13"/>
        <v/>
      </c>
      <c r="AF608" s="12"/>
    </row>
    <row r="609" spans="4:32">
      <c r="D609" s="14"/>
      <c r="S609" s="15" t="str">
        <f>IF(R609&gt;0,VLOOKUP(R609,[1]Sheet2!$A$7:$B$14,2,FALSE),"")</f>
        <v/>
      </c>
      <c r="U609" s="14"/>
      <c r="V609" s="14"/>
      <c r="X609" s="15" t="str">
        <f t="shared" si="12"/>
        <v/>
      </c>
      <c r="Z609" s="15" t="str">
        <f t="shared" si="13"/>
        <v/>
      </c>
      <c r="AF609" s="12"/>
    </row>
    <row r="610" spans="4:32">
      <c r="D610" s="14"/>
      <c r="S610" s="15" t="str">
        <f>IF(R610&gt;0,VLOOKUP(R610,[1]Sheet2!$A$7:$B$14,2,FALSE),"")</f>
        <v/>
      </c>
      <c r="U610" s="14"/>
      <c r="V610" s="14"/>
      <c r="X610" s="15" t="str">
        <f t="shared" si="12"/>
        <v/>
      </c>
      <c r="Z610" s="15" t="str">
        <f t="shared" si="13"/>
        <v/>
      </c>
      <c r="AF610" s="12"/>
    </row>
    <row r="611" spans="4:32">
      <c r="D611" s="14"/>
      <c r="S611" s="15" t="str">
        <f>IF(R611&gt;0,VLOOKUP(R611,[1]Sheet2!$A$7:$B$14,2,FALSE),"")</f>
        <v/>
      </c>
      <c r="U611" s="14"/>
      <c r="V611" s="14"/>
      <c r="X611" s="15" t="str">
        <f t="shared" si="12"/>
        <v/>
      </c>
      <c r="Z611" s="15" t="str">
        <f t="shared" si="13"/>
        <v/>
      </c>
      <c r="AF611" s="12"/>
    </row>
    <row r="612" spans="4:32">
      <c r="D612" s="14"/>
      <c r="S612" s="15" t="str">
        <f>IF(R612&gt;0,VLOOKUP(R612,[1]Sheet2!$A$7:$B$14,2,FALSE),"")</f>
        <v/>
      </c>
      <c r="U612" s="14"/>
      <c r="V612" s="14"/>
      <c r="X612" s="15" t="str">
        <f t="shared" si="12"/>
        <v/>
      </c>
      <c r="Z612" s="15" t="str">
        <f t="shared" si="13"/>
        <v/>
      </c>
      <c r="AF612" s="12"/>
    </row>
    <row r="613" spans="4:32">
      <c r="D613" s="14"/>
      <c r="S613" s="15" t="str">
        <f>IF(R613&gt;0,VLOOKUP(R613,[1]Sheet2!$A$7:$B$14,2,FALSE),"")</f>
        <v/>
      </c>
      <c r="U613" s="14"/>
      <c r="V613" s="14"/>
      <c r="X613" s="15" t="str">
        <f t="shared" si="12"/>
        <v/>
      </c>
      <c r="Z613" s="15" t="str">
        <f t="shared" si="13"/>
        <v/>
      </c>
      <c r="AF613" s="12"/>
    </row>
    <row r="614" spans="4:32">
      <c r="D614" s="14"/>
      <c r="S614" s="15" t="str">
        <f>IF(R614&gt;0,VLOOKUP(R614,[1]Sheet2!$A$7:$B$14,2,FALSE),"")</f>
        <v/>
      </c>
      <c r="U614" s="14"/>
      <c r="V614" s="14"/>
      <c r="X614" s="15" t="str">
        <f t="shared" si="12"/>
        <v/>
      </c>
      <c r="Z614" s="15" t="str">
        <f t="shared" si="13"/>
        <v/>
      </c>
      <c r="AF614" s="12"/>
    </row>
    <row r="615" spans="4:32">
      <c r="D615" s="14"/>
      <c r="S615" s="15" t="str">
        <f>IF(R615&gt;0,VLOOKUP(R615,[1]Sheet2!$A$7:$B$14,2,FALSE),"")</f>
        <v/>
      </c>
      <c r="U615" s="14"/>
      <c r="V615" s="14"/>
      <c r="X615" s="15" t="str">
        <f t="shared" si="12"/>
        <v/>
      </c>
      <c r="Z615" s="15" t="str">
        <f t="shared" si="13"/>
        <v/>
      </c>
      <c r="AF615" s="12"/>
    </row>
    <row r="616" spans="4:32">
      <c r="D616" s="14"/>
      <c r="S616" s="15" t="str">
        <f>IF(R616&gt;0,VLOOKUP(R616,[1]Sheet2!$A$7:$B$14,2,FALSE),"")</f>
        <v/>
      </c>
      <c r="U616" s="14"/>
      <c r="V616" s="14"/>
      <c r="X616" s="15" t="str">
        <f t="shared" si="12"/>
        <v/>
      </c>
      <c r="Z616" s="15" t="str">
        <f t="shared" si="13"/>
        <v/>
      </c>
      <c r="AF616" s="12"/>
    </row>
    <row r="617" spans="4:32">
      <c r="D617" s="14"/>
      <c r="S617" s="15" t="str">
        <f>IF(R617&gt;0,VLOOKUP(R617,[1]Sheet2!$A$7:$B$14,2,FALSE),"")</f>
        <v/>
      </c>
      <c r="U617" s="14"/>
      <c r="V617" s="14"/>
      <c r="X617" s="15" t="str">
        <f t="shared" si="12"/>
        <v/>
      </c>
      <c r="Z617" s="15" t="str">
        <f t="shared" si="13"/>
        <v/>
      </c>
      <c r="AF617" s="12"/>
    </row>
    <row r="618" spans="4:32">
      <c r="D618" s="14"/>
      <c r="S618" s="15" t="str">
        <f>IF(R618&gt;0,VLOOKUP(R618,[1]Sheet2!$A$7:$B$14,2,FALSE),"")</f>
        <v/>
      </c>
      <c r="U618" s="14"/>
      <c r="V618" s="14"/>
      <c r="X618" s="15" t="str">
        <f t="shared" si="12"/>
        <v/>
      </c>
      <c r="Z618" s="15" t="str">
        <f t="shared" si="13"/>
        <v/>
      </c>
      <c r="AF618" s="12"/>
    </row>
    <row r="619" spans="4:32">
      <c r="D619" s="14"/>
      <c r="S619" s="15" t="str">
        <f>IF(R619&gt;0,VLOOKUP(R619,[1]Sheet2!$A$7:$B$14,2,FALSE),"")</f>
        <v/>
      </c>
      <c r="U619" s="14"/>
      <c r="V619" s="14"/>
      <c r="X619" s="15" t="str">
        <f t="shared" si="12"/>
        <v/>
      </c>
      <c r="Z619" s="15" t="str">
        <f t="shared" si="13"/>
        <v/>
      </c>
      <c r="AF619" s="12"/>
    </row>
    <row r="620" spans="4:32">
      <c r="D620" s="14"/>
      <c r="S620" s="15" t="str">
        <f>IF(R620&gt;0,VLOOKUP(R620,[1]Sheet2!$A$7:$B$14,2,FALSE),"")</f>
        <v/>
      </c>
      <c r="U620" s="14"/>
      <c r="V620" s="14"/>
      <c r="X620" s="15" t="str">
        <f t="shared" si="12"/>
        <v/>
      </c>
      <c r="Z620" s="15" t="str">
        <f t="shared" si="13"/>
        <v/>
      </c>
      <c r="AF620" s="12"/>
    </row>
    <row r="621" spans="4:32">
      <c r="D621" s="14"/>
      <c r="S621" s="15" t="str">
        <f>IF(R621&gt;0,VLOOKUP(R621,[1]Sheet2!$A$7:$B$14,2,FALSE),"")</f>
        <v/>
      </c>
      <c r="U621" s="14"/>
      <c r="V621" s="14"/>
      <c r="X621" s="15" t="str">
        <f t="shared" si="12"/>
        <v/>
      </c>
      <c r="Z621" s="15" t="str">
        <f t="shared" si="13"/>
        <v/>
      </c>
      <c r="AF621" s="12"/>
    </row>
    <row r="622" spans="4:32">
      <c r="D622" s="14"/>
      <c r="S622" s="15" t="str">
        <f>IF(R622&gt;0,VLOOKUP(R622,[1]Sheet2!$A$7:$B$14,2,FALSE),"")</f>
        <v/>
      </c>
      <c r="U622" s="14"/>
      <c r="V622" s="14"/>
      <c r="X622" s="15" t="str">
        <f t="shared" si="12"/>
        <v/>
      </c>
      <c r="Z622" s="15" t="str">
        <f t="shared" si="13"/>
        <v/>
      </c>
      <c r="AF622" s="12"/>
    </row>
    <row r="623" spans="4:32">
      <c r="D623" s="14"/>
      <c r="S623" s="15" t="str">
        <f>IF(R623&gt;0,VLOOKUP(R623,[1]Sheet2!$A$7:$B$14,2,FALSE),"")</f>
        <v/>
      </c>
      <c r="U623" s="14"/>
      <c r="V623" s="14"/>
      <c r="X623" s="15" t="str">
        <f t="shared" si="12"/>
        <v/>
      </c>
      <c r="Z623" s="15" t="str">
        <f t="shared" si="13"/>
        <v/>
      </c>
      <c r="AF623" s="12"/>
    </row>
    <row r="624" spans="4:32">
      <c r="D624" s="14"/>
      <c r="S624" s="15" t="str">
        <f>IF(R624&gt;0,VLOOKUP(R624,[1]Sheet2!$A$7:$B$14,2,FALSE),"")</f>
        <v/>
      </c>
      <c r="U624" s="14"/>
      <c r="V624" s="14"/>
      <c r="X624" s="15" t="str">
        <f t="shared" si="12"/>
        <v/>
      </c>
      <c r="Z624" s="15" t="str">
        <f t="shared" si="13"/>
        <v/>
      </c>
      <c r="AF624" s="12"/>
    </row>
    <row r="625" spans="4:32">
      <c r="D625" s="14"/>
      <c r="S625" s="15" t="str">
        <f>IF(R625&gt;0,VLOOKUP(R625,[1]Sheet2!$A$7:$B$14,2,FALSE),"")</f>
        <v/>
      </c>
      <c r="U625" s="14"/>
      <c r="V625" s="14"/>
      <c r="X625" s="15" t="str">
        <f t="shared" si="12"/>
        <v/>
      </c>
      <c r="Z625" s="15" t="str">
        <f t="shared" si="13"/>
        <v/>
      </c>
      <c r="AF625" s="12"/>
    </row>
    <row r="626" spans="4:32">
      <c r="D626" s="14"/>
      <c r="S626" s="15" t="str">
        <f>IF(R626&gt;0,VLOOKUP(R626,[1]Sheet2!$A$7:$B$14,2,FALSE),"")</f>
        <v/>
      </c>
      <c r="U626" s="14"/>
      <c r="V626" s="14"/>
      <c r="X626" s="15" t="str">
        <f t="shared" si="12"/>
        <v/>
      </c>
      <c r="Z626" s="15" t="str">
        <f t="shared" si="13"/>
        <v/>
      </c>
      <c r="AF626" s="12"/>
    </row>
    <row r="627" spans="4:32">
      <c r="D627" s="14"/>
      <c r="S627" s="15" t="str">
        <f>IF(R627&gt;0,VLOOKUP(R627,[1]Sheet2!$A$7:$B$14,2,FALSE),"")</f>
        <v/>
      </c>
      <c r="U627" s="14"/>
      <c r="V627" s="14"/>
      <c r="X627" s="15" t="str">
        <f t="shared" si="12"/>
        <v/>
      </c>
      <c r="Z627" s="15" t="str">
        <f t="shared" si="13"/>
        <v/>
      </c>
      <c r="AF627" s="12"/>
    </row>
    <row r="628" spans="4:32">
      <c r="D628" s="14"/>
      <c r="S628" s="15" t="str">
        <f>IF(R628&gt;0,VLOOKUP(R628,[1]Sheet2!$A$7:$B$14,2,FALSE),"")</f>
        <v/>
      </c>
      <c r="U628" s="14"/>
      <c r="V628" s="14"/>
      <c r="X628" s="15" t="str">
        <f t="shared" si="12"/>
        <v/>
      </c>
      <c r="Z628" s="15" t="str">
        <f t="shared" si="13"/>
        <v/>
      </c>
      <c r="AF628" s="12"/>
    </row>
    <row r="629" spans="4:32">
      <c r="D629" s="14"/>
      <c r="S629" s="15" t="str">
        <f>IF(R629&gt;0,VLOOKUP(R629,[1]Sheet2!$A$7:$B$14,2,FALSE),"")</f>
        <v/>
      </c>
      <c r="U629" s="14"/>
      <c r="V629" s="14"/>
      <c r="X629" s="15" t="str">
        <f t="shared" si="12"/>
        <v/>
      </c>
      <c r="Z629" s="15" t="str">
        <f t="shared" si="13"/>
        <v/>
      </c>
      <c r="AF629" s="12"/>
    </row>
    <row r="630" spans="4:32">
      <c r="D630" s="14"/>
      <c r="S630" s="15" t="str">
        <f>IF(R630&gt;0,VLOOKUP(R630,[1]Sheet2!$A$7:$B$14,2,FALSE),"")</f>
        <v/>
      </c>
      <c r="U630" s="14"/>
      <c r="V630" s="14"/>
      <c r="X630" s="15" t="str">
        <f t="shared" si="12"/>
        <v/>
      </c>
      <c r="Z630" s="15" t="str">
        <f t="shared" si="13"/>
        <v/>
      </c>
      <c r="AF630" s="12"/>
    </row>
    <row r="631" spans="4:32">
      <c r="D631" s="14"/>
      <c r="S631" s="15" t="str">
        <f>IF(R631&gt;0,VLOOKUP(R631,[1]Sheet2!$A$7:$B$14,2,FALSE),"")</f>
        <v/>
      </c>
      <c r="U631" s="14"/>
      <c r="V631" s="14"/>
      <c r="X631" s="15" t="str">
        <f t="shared" si="12"/>
        <v/>
      </c>
      <c r="Z631" s="15" t="str">
        <f t="shared" si="13"/>
        <v/>
      </c>
      <c r="AF631" s="12"/>
    </row>
    <row r="632" spans="4:32">
      <c r="D632" s="14"/>
      <c r="S632" s="15" t="str">
        <f>IF(R632&gt;0,VLOOKUP(R632,[1]Sheet2!$A$7:$B$14,2,FALSE),"")</f>
        <v/>
      </c>
      <c r="U632" s="14"/>
      <c r="V632" s="14"/>
      <c r="X632" s="15" t="str">
        <f t="shared" si="12"/>
        <v/>
      </c>
      <c r="Z632" s="15" t="str">
        <f t="shared" si="13"/>
        <v/>
      </c>
      <c r="AF632" s="12"/>
    </row>
    <row r="633" spans="4:32">
      <c r="D633" s="14"/>
      <c r="S633" s="15" t="str">
        <f>IF(R633&gt;0,VLOOKUP(R633,[1]Sheet2!$A$7:$B$14,2,FALSE),"")</f>
        <v/>
      </c>
      <c r="U633" s="14"/>
      <c r="V633" s="14"/>
      <c r="X633" s="15" t="str">
        <f t="shared" si="12"/>
        <v/>
      </c>
      <c r="Z633" s="15" t="str">
        <f t="shared" si="13"/>
        <v/>
      </c>
      <c r="AF633" s="12"/>
    </row>
    <row r="634" spans="4:32">
      <c r="D634" s="14"/>
      <c r="S634" s="15" t="str">
        <f>IF(R634&gt;0,VLOOKUP(R634,[1]Sheet2!$A$7:$B$14,2,FALSE),"")</f>
        <v/>
      </c>
      <c r="U634" s="14"/>
      <c r="V634" s="14"/>
      <c r="X634" s="15" t="str">
        <f t="shared" si="12"/>
        <v/>
      </c>
      <c r="Z634" s="15" t="str">
        <f t="shared" si="13"/>
        <v/>
      </c>
      <c r="AF634" s="12"/>
    </row>
    <row r="635" spans="4:32">
      <c r="D635" s="14"/>
      <c r="S635" s="15" t="str">
        <f>IF(R635&gt;0,VLOOKUP(R635,[1]Sheet2!$A$7:$B$14,2,FALSE),"")</f>
        <v/>
      </c>
      <c r="U635" s="14"/>
      <c r="V635" s="14"/>
      <c r="X635" s="15" t="str">
        <f t="shared" si="12"/>
        <v/>
      </c>
      <c r="Z635" s="15" t="str">
        <f t="shared" si="13"/>
        <v/>
      </c>
      <c r="AF635" s="12"/>
    </row>
    <row r="636" spans="4:32">
      <c r="D636" s="14"/>
      <c r="S636" s="15" t="str">
        <f>IF(R636&gt;0,VLOOKUP(R636,[1]Sheet2!$A$7:$B$14,2,FALSE),"")</f>
        <v/>
      </c>
      <c r="U636" s="14"/>
      <c r="V636" s="14"/>
      <c r="X636" s="15" t="str">
        <f t="shared" si="12"/>
        <v/>
      </c>
      <c r="Z636" s="15" t="str">
        <f t="shared" si="13"/>
        <v/>
      </c>
      <c r="AF636" s="12"/>
    </row>
    <row r="637" spans="4:32">
      <c r="D637" s="14"/>
      <c r="S637" s="15" t="str">
        <f>IF(R637&gt;0,VLOOKUP(R637,[1]Sheet2!$A$7:$B$14,2,FALSE),"")</f>
        <v/>
      </c>
      <c r="U637" s="14"/>
      <c r="V637" s="14"/>
      <c r="X637" s="15" t="str">
        <f t="shared" si="12"/>
        <v/>
      </c>
      <c r="Z637" s="15" t="str">
        <f t="shared" si="13"/>
        <v/>
      </c>
      <c r="AF637" s="12"/>
    </row>
    <row r="638" spans="4:32">
      <c r="D638" s="14"/>
      <c r="S638" s="15" t="str">
        <f>IF(R638&gt;0,VLOOKUP(R638,[1]Sheet2!$A$7:$B$14,2,FALSE),"")</f>
        <v/>
      </c>
      <c r="U638" s="14"/>
      <c r="V638" s="14"/>
      <c r="X638" s="15" t="str">
        <f t="shared" si="12"/>
        <v/>
      </c>
      <c r="Z638" s="15" t="str">
        <f t="shared" si="13"/>
        <v/>
      </c>
      <c r="AF638" s="12"/>
    </row>
    <row r="639" spans="4:32">
      <c r="D639" s="14"/>
      <c r="S639" s="15" t="str">
        <f>IF(R639&gt;0,VLOOKUP(R639,[1]Sheet2!$A$7:$B$14,2,FALSE),"")</f>
        <v/>
      </c>
      <c r="U639" s="14"/>
      <c r="V639" s="14"/>
      <c r="X639" s="15" t="str">
        <f t="shared" si="12"/>
        <v/>
      </c>
      <c r="Z639" s="15" t="str">
        <f t="shared" si="13"/>
        <v/>
      </c>
      <c r="AF639" s="12"/>
    </row>
    <row r="640" spans="4:32">
      <c r="D640" s="14"/>
      <c r="S640" s="15" t="str">
        <f>IF(R640&gt;0,VLOOKUP(R640,[1]Sheet2!$A$7:$B$14,2,FALSE),"")</f>
        <v/>
      </c>
      <c r="U640" s="14"/>
      <c r="V640" s="14"/>
      <c r="X640" s="15" t="str">
        <f t="shared" si="12"/>
        <v/>
      </c>
      <c r="Z640" s="15" t="str">
        <f t="shared" si="13"/>
        <v/>
      </c>
      <c r="AF640" s="12"/>
    </row>
    <row r="641" spans="4:32">
      <c r="D641" s="14"/>
      <c r="S641" s="15" t="str">
        <f>IF(R641&gt;0,VLOOKUP(R641,[1]Sheet2!$A$7:$B$14,2,FALSE),"")</f>
        <v/>
      </c>
      <c r="U641" s="14"/>
      <c r="V641" s="14"/>
      <c r="X641" s="15" t="str">
        <f t="shared" si="12"/>
        <v/>
      </c>
      <c r="Z641" s="15" t="str">
        <f t="shared" si="13"/>
        <v/>
      </c>
      <c r="AF641" s="12"/>
    </row>
    <row r="642" spans="4:32">
      <c r="D642" s="14"/>
      <c r="S642" s="15" t="str">
        <f>IF(R642&gt;0,VLOOKUP(R642,[1]Sheet2!$A$7:$B$14,2,FALSE),"")</f>
        <v/>
      </c>
      <c r="U642" s="14"/>
      <c r="V642" s="14"/>
      <c r="X642" s="15" t="str">
        <f t="shared" si="12"/>
        <v/>
      </c>
      <c r="Z642" s="15" t="str">
        <f t="shared" si="13"/>
        <v/>
      </c>
      <c r="AF642" s="12"/>
    </row>
    <row r="643" spans="4:32">
      <c r="D643" s="14"/>
      <c r="S643" s="15" t="str">
        <f>IF(R643&gt;0,VLOOKUP(R643,[1]Sheet2!$A$7:$B$14,2,FALSE),"")</f>
        <v/>
      </c>
      <c r="U643" s="14"/>
      <c r="V643" s="14"/>
      <c r="X643" s="15" t="str">
        <f t="shared" si="12"/>
        <v/>
      </c>
      <c r="Z643" s="15" t="str">
        <f t="shared" si="13"/>
        <v/>
      </c>
      <c r="AF643" s="12"/>
    </row>
    <row r="644" spans="4:32">
      <c r="D644" s="14"/>
      <c r="S644" s="15" t="str">
        <f>IF(R644&gt;0,VLOOKUP(R644,[1]Sheet2!$A$7:$B$14,2,FALSE),"")</f>
        <v/>
      </c>
      <c r="U644" s="14"/>
      <c r="V644" s="14"/>
      <c r="X644" s="15" t="str">
        <f t="shared" ref="X644:X707" si="14">IF((V644-U644)&gt;0,V644-U644+W644,"")</f>
        <v/>
      </c>
      <c r="Z644" s="15" t="str">
        <f t="shared" ref="Z644:Z707" si="15">IF(Y644&gt;0,X644*Y644,"")</f>
        <v/>
      </c>
      <c r="AF644" s="12"/>
    </row>
    <row r="645" spans="4:32">
      <c r="D645" s="14"/>
      <c r="S645" s="15" t="str">
        <f>IF(R645&gt;0,VLOOKUP(R645,[1]Sheet2!$A$7:$B$14,2,FALSE),"")</f>
        <v/>
      </c>
      <c r="U645" s="14"/>
      <c r="V645" s="14"/>
      <c r="X645" s="15" t="str">
        <f t="shared" si="14"/>
        <v/>
      </c>
      <c r="Z645" s="15" t="str">
        <f t="shared" si="15"/>
        <v/>
      </c>
      <c r="AF645" s="12"/>
    </row>
    <row r="646" spans="4:32">
      <c r="D646" s="14"/>
      <c r="S646" s="15" t="str">
        <f>IF(R646&gt;0,VLOOKUP(R646,[1]Sheet2!$A$7:$B$14,2,FALSE),"")</f>
        <v/>
      </c>
      <c r="U646" s="14"/>
      <c r="V646" s="14"/>
      <c r="X646" s="15" t="str">
        <f t="shared" si="14"/>
        <v/>
      </c>
      <c r="Z646" s="15" t="str">
        <f t="shared" si="15"/>
        <v/>
      </c>
      <c r="AF646" s="12"/>
    </row>
    <row r="647" spans="4:32">
      <c r="D647" s="14"/>
      <c r="S647" s="15" t="str">
        <f>IF(R647&gt;0,VLOOKUP(R647,[1]Sheet2!$A$7:$B$14,2,FALSE),"")</f>
        <v/>
      </c>
      <c r="U647" s="14"/>
      <c r="V647" s="14"/>
      <c r="X647" s="15" t="str">
        <f t="shared" si="14"/>
        <v/>
      </c>
      <c r="Z647" s="15" t="str">
        <f t="shared" si="15"/>
        <v/>
      </c>
      <c r="AF647" s="12"/>
    </row>
    <row r="648" spans="4:32">
      <c r="D648" s="14"/>
      <c r="S648" s="15" t="str">
        <f>IF(R648&gt;0,VLOOKUP(R648,[1]Sheet2!$A$7:$B$14,2,FALSE),"")</f>
        <v/>
      </c>
      <c r="U648" s="14"/>
      <c r="V648" s="14"/>
      <c r="X648" s="15" t="str">
        <f t="shared" si="14"/>
        <v/>
      </c>
      <c r="Z648" s="15" t="str">
        <f t="shared" si="15"/>
        <v/>
      </c>
      <c r="AF648" s="12"/>
    </row>
    <row r="649" spans="4:32">
      <c r="D649" s="14"/>
      <c r="S649" s="15" t="str">
        <f>IF(R649&gt;0,VLOOKUP(R649,[1]Sheet2!$A$7:$B$14,2,FALSE),"")</f>
        <v/>
      </c>
      <c r="U649" s="14"/>
      <c r="V649" s="14"/>
      <c r="X649" s="15" t="str">
        <f t="shared" si="14"/>
        <v/>
      </c>
      <c r="Z649" s="15" t="str">
        <f t="shared" si="15"/>
        <v/>
      </c>
      <c r="AF649" s="12"/>
    </row>
    <row r="650" spans="4:32">
      <c r="D650" s="14"/>
      <c r="S650" s="15" t="str">
        <f>IF(R650&gt;0,VLOOKUP(R650,[1]Sheet2!$A$7:$B$14,2,FALSE),"")</f>
        <v/>
      </c>
      <c r="U650" s="14"/>
      <c r="V650" s="14"/>
      <c r="X650" s="15" t="str">
        <f t="shared" si="14"/>
        <v/>
      </c>
      <c r="Z650" s="15" t="str">
        <f t="shared" si="15"/>
        <v/>
      </c>
      <c r="AF650" s="12"/>
    </row>
    <row r="651" spans="4:32">
      <c r="D651" s="14"/>
      <c r="S651" s="15" t="str">
        <f>IF(R651&gt;0,VLOOKUP(R651,[1]Sheet2!$A$7:$B$14,2,FALSE),"")</f>
        <v/>
      </c>
      <c r="U651" s="14"/>
      <c r="V651" s="14"/>
      <c r="X651" s="15" t="str">
        <f t="shared" si="14"/>
        <v/>
      </c>
      <c r="Z651" s="15" t="str">
        <f t="shared" si="15"/>
        <v/>
      </c>
      <c r="AF651" s="12"/>
    </row>
    <row r="652" spans="4:32">
      <c r="D652" s="14"/>
      <c r="S652" s="15" t="str">
        <f>IF(R652&gt;0,VLOOKUP(R652,[1]Sheet2!$A$7:$B$14,2,FALSE),"")</f>
        <v/>
      </c>
      <c r="U652" s="14"/>
      <c r="V652" s="14"/>
      <c r="X652" s="15" t="str">
        <f t="shared" si="14"/>
        <v/>
      </c>
      <c r="Z652" s="15" t="str">
        <f t="shared" si="15"/>
        <v/>
      </c>
      <c r="AF652" s="12"/>
    </row>
    <row r="653" spans="4:32">
      <c r="D653" s="14"/>
      <c r="S653" s="15" t="str">
        <f>IF(R653&gt;0,VLOOKUP(R653,[1]Sheet2!$A$7:$B$14,2,FALSE),"")</f>
        <v/>
      </c>
      <c r="U653" s="14"/>
      <c r="V653" s="14"/>
      <c r="X653" s="15" t="str">
        <f t="shared" si="14"/>
        <v/>
      </c>
      <c r="Z653" s="15" t="str">
        <f t="shared" si="15"/>
        <v/>
      </c>
      <c r="AF653" s="12"/>
    </row>
    <row r="654" spans="4:32">
      <c r="D654" s="14"/>
      <c r="S654" s="15" t="str">
        <f>IF(R654&gt;0,VLOOKUP(R654,[1]Sheet2!$A$7:$B$14,2,FALSE),"")</f>
        <v/>
      </c>
      <c r="U654" s="14"/>
      <c r="V654" s="14"/>
      <c r="X654" s="15" t="str">
        <f t="shared" si="14"/>
        <v/>
      </c>
      <c r="Z654" s="15" t="str">
        <f t="shared" si="15"/>
        <v/>
      </c>
      <c r="AF654" s="12"/>
    </row>
    <row r="655" spans="4:32">
      <c r="D655" s="14"/>
      <c r="S655" s="15" t="str">
        <f>IF(R655&gt;0,VLOOKUP(R655,[1]Sheet2!$A$7:$B$14,2,FALSE),"")</f>
        <v/>
      </c>
      <c r="U655" s="14"/>
      <c r="V655" s="14"/>
      <c r="X655" s="15" t="str">
        <f t="shared" si="14"/>
        <v/>
      </c>
      <c r="Z655" s="15" t="str">
        <f t="shared" si="15"/>
        <v/>
      </c>
      <c r="AF655" s="12"/>
    </row>
    <row r="656" spans="4:32">
      <c r="D656" s="14"/>
      <c r="S656" s="15" t="str">
        <f>IF(R656&gt;0,VLOOKUP(R656,[1]Sheet2!$A$7:$B$14,2,FALSE),"")</f>
        <v/>
      </c>
      <c r="U656" s="14"/>
      <c r="V656" s="14"/>
      <c r="X656" s="15" t="str">
        <f t="shared" si="14"/>
        <v/>
      </c>
      <c r="Z656" s="15" t="str">
        <f t="shared" si="15"/>
        <v/>
      </c>
      <c r="AF656" s="12"/>
    </row>
    <row r="657" spans="4:32">
      <c r="D657" s="14"/>
      <c r="S657" s="15" t="str">
        <f>IF(R657&gt;0,VLOOKUP(R657,[1]Sheet2!$A$7:$B$14,2,FALSE),"")</f>
        <v/>
      </c>
      <c r="U657" s="14"/>
      <c r="V657" s="14"/>
      <c r="X657" s="15" t="str">
        <f t="shared" si="14"/>
        <v/>
      </c>
      <c r="Z657" s="15" t="str">
        <f t="shared" si="15"/>
        <v/>
      </c>
      <c r="AF657" s="12"/>
    </row>
    <row r="658" spans="4:32">
      <c r="D658" s="14"/>
      <c r="S658" s="15" t="str">
        <f>IF(R658&gt;0,VLOOKUP(R658,[1]Sheet2!$A$7:$B$14,2,FALSE),"")</f>
        <v/>
      </c>
      <c r="U658" s="14"/>
      <c r="V658" s="14"/>
      <c r="X658" s="15" t="str">
        <f t="shared" si="14"/>
        <v/>
      </c>
      <c r="Z658" s="15" t="str">
        <f t="shared" si="15"/>
        <v/>
      </c>
      <c r="AF658" s="12"/>
    </row>
    <row r="659" spans="4:32">
      <c r="D659" s="14"/>
      <c r="S659" s="15" t="str">
        <f>IF(R659&gt;0,VLOOKUP(R659,[1]Sheet2!$A$7:$B$14,2,FALSE),"")</f>
        <v/>
      </c>
      <c r="U659" s="14"/>
      <c r="V659" s="14"/>
      <c r="X659" s="15" t="str">
        <f t="shared" si="14"/>
        <v/>
      </c>
      <c r="Z659" s="15" t="str">
        <f t="shared" si="15"/>
        <v/>
      </c>
      <c r="AF659" s="12"/>
    </row>
    <row r="660" spans="4:32">
      <c r="D660" s="14"/>
      <c r="S660" s="15" t="str">
        <f>IF(R660&gt;0,VLOOKUP(R660,[1]Sheet2!$A$7:$B$14,2,FALSE),"")</f>
        <v/>
      </c>
      <c r="U660" s="14"/>
      <c r="V660" s="14"/>
      <c r="X660" s="15" t="str">
        <f t="shared" si="14"/>
        <v/>
      </c>
      <c r="Z660" s="15" t="str">
        <f t="shared" si="15"/>
        <v/>
      </c>
      <c r="AF660" s="12"/>
    </row>
    <row r="661" spans="4:32">
      <c r="D661" s="14"/>
      <c r="S661" s="15" t="str">
        <f>IF(R661&gt;0,VLOOKUP(R661,[1]Sheet2!$A$7:$B$14,2,FALSE),"")</f>
        <v/>
      </c>
      <c r="U661" s="14"/>
      <c r="V661" s="14"/>
      <c r="X661" s="15" t="str">
        <f t="shared" si="14"/>
        <v/>
      </c>
      <c r="Z661" s="15" t="str">
        <f t="shared" si="15"/>
        <v/>
      </c>
      <c r="AF661" s="12"/>
    </row>
    <row r="662" spans="4:32">
      <c r="D662" s="14"/>
      <c r="S662" s="15" t="str">
        <f>IF(R662&gt;0,VLOOKUP(R662,[1]Sheet2!$A$7:$B$14,2,FALSE),"")</f>
        <v/>
      </c>
      <c r="U662" s="14"/>
      <c r="V662" s="14"/>
      <c r="X662" s="15" t="str">
        <f t="shared" si="14"/>
        <v/>
      </c>
      <c r="Z662" s="15" t="str">
        <f t="shared" si="15"/>
        <v/>
      </c>
      <c r="AF662" s="12"/>
    </row>
    <row r="663" spans="4:32">
      <c r="D663" s="14"/>
      <c r="S663" s="15" t="str">
        <f>IF(R663&gt;0,VLOOKUP(R663,[1]Sheet2!$A$7:$B$14,2,FALSE),"")</f>
        <v/>
      </c>
      <c r="U663" s="14"/>
      <c r="V663" s="14"/>
      <c r="X663" s="15" t="str">
        <f t="shared" si="14"/>
        <v/>
      </c>
      <c r="Z663" s="15" t="str">
        <f t="shared" si="15"/>
        <v/>
      </c>
      <c r="AF663" s="12"/>
    </row>
    <row r="664" spans="4:32">
      <c r="D664" s="14"/>
      <c r="S664" s="15" t="str">
        <f>IF(R664&gt;0,VLOOKUP(R664,[1]Sheet2!$A$7:$B$14,2,FALSE),"")</f>
        <v/>
      </c>
      <c r="U664" s="14"/>
      <c r="V664" s="14"/>
      <c r="X664" s="15" t="str">
        <f t="shared" si="14"/>
        <v/>
      </c>
      <c r="Z664" s="15" t="str">
        <f t="shared" si="15"/>
        <v/>
      </c>
      <c r="AF664" s="12"/>
    </row>
    <row r="665" spans="4:32">
      <c r="D665" s="14"/>
      <c r="S665" s="15" t="str">
        <f>IF(R665&gt;0,VLOOKUP(R665,[1]Sheet2!$A$7:$B$14,2,FALSE),"")</f>
        <v/>
      </c>
      <c r="U665" s="14"/>
      <c r="V665" s="14"/>
      <c r="X665" s="15" t="str">
        <f t="shared" si="14"/>
        <v/>
      </c>
      <c r="Z665" s="15" t="str">
        <f t="shared" si="15"/>
        <v/>
      </c>
      <c r="AF665" s="12"/>
    </row>
    <row r="666" spans="4:32">
      <c r="D666" s="14"/>
      <c r="S666" s="15" t="str">
        <f>IF(R666&gt;0,VLOOKUP(R666,[1]Sheet2!$A$7:$B$14,2,FALSE),"")</f>
        <v/>
      </c>
      <c r="U666" s="14"/>
      <c r="V666" s="14"/>
      <c r="X666" s="15" t="str">
        <f t="shared" si="14"/>
        <v/>
      </c>
      <c r="Z666" s="15" t="str">
        <f t="shared" si="15"/>
        <v/>
      </c>
      <c r="AF666" s="12"/>
    </row>
    <row r="667" spans="4:32">
      <c r="D667" s="14"/>
      <c r="S667" s="15" t="str">
        <f>IF(R667&gt;0,VLOOKUP(R667,[1]Sheet2!$A$7:$B$14,2,FALSE),"")</f>
        <v/>
      </c>
      <c r="U667" s="14"/>
      <c r="V667" s="14"/>
      <c r="X667" s="15" t="str">
        <f t="shared" si="14"/>
        <v/>
      </c>
      <c r="Z667" s="15" t="str">
        <f t="shared" si="15"/>
        <v/>
      </c>
      <c r="AF667" s="12"/>
    </row>
    <row r="668" spans="4:32">
      <c r="D668" s="14"/>
      <c r="S668" s="15" t="str">
        <f>IF(R668&gt;0,VLOOKUP(R668,[1]Sheet2!$A$7:$B$14,2,FALSE),"")</f>
        <v/>
      </c>
      <c r="U668" s="14"/>
      <c r="V668" s="14"/>
      <c r="X668" s="15" t="str">
        <f t="shared" si="14"/>
        <v/>
      </c>
      <c r="Z668" s="15" t="str">
        <f t="shared" si="15"/>
        <v/>
      </c>
      <c r="AF668" s="12"/>
    </row>
    <row r="669" spans="4:32">
      <c r="D669" s="14"/>
      <c r="S669" s="15" t="str">
        <f>IF(R669&gt;0,VLOOKUP(R669,[1]Sheet2!$A$7:$B$14,2,FALSE),"")</f>
        <v/>
      </c>
      <c r="U669" s="14"/>
      <c r="V669" s="14"/>
      <c r="X669" s="15" t="str">
        <f t="shared" si="14"/>
        <v/>
      </c>
      <c r="Z669" s="15" t="str">
        <f t="shared" si="15"/>
        <v/>
      </c>
      <c r="AF669" s="12"/>
    </row>
    <row r="670" spans="4:32">
      <c r="D670" s="14"/>
      <c r="S670" s="15" t="str">
        <f>IF(R670&gt;0,VLOOKUP(R670,[1]Sheet2!$A$7:$B$14,2,FALSE),"")</f>
        <v/>
      </c>
      <c r="U670" s="14"/>
      <c r="V670" s="14"/>
      <c r="X670" s="15" t="str">
        <f t="shared" si="14"/>
        <v/>
      </c>
      <c r="Z670" s="15" t="str">
        <f t="shared" si="15"/>
        <v/>
      </c>
      <c r="AF670" s="12"/>
    </row>
    <row r="671" spans="4:32">
      <c r="D671" s="14"/>
      <c r="S671" s="15" t="str">
        <f>IF(R671&gt;0,VLOOKUP(R671,[1]Sheet2!$A$7:$B$14,2,FALSE),"")</f>
        <v/>
      </c>
      <c r="U671" s="14"/>
      <c r="V671" s="14"/>
      <c r="X671" s="15" t="str">
        <f t="shared" si="14"/>
        <v/>
      </c>
      <c r="Z671" s="15" t="str">
        <f t="shared" si="15"/>
        <v/>
      </c>
      <c r="AF671" s="12"/>
    </row>
    <row r="672" spans="4:32">
      <c r="D672" s="14"/>
      <c r="S672" s="15" t="str">
        <f>IF(R672&gt;0,VLOOKUP(R672,[1]Sheet2!$A$7:$B$14,2,FALSE),"")</f>
        <v/>
      </c>
      <c r="U672" s="14"/>
      <c r="V672" s="14"/>
      <c r="X672" s="15" t="str">
        <f t="shared" si="14"/>
        <v/>
      </c>
      <c r="Z672" s="15" t="str">
        <f t="shared" si="15"/>
        <v/>
      </c>
      <c r="AF672" s="12"/>
    </row>
    <row r="673" spans="4:32">
      <c r="D673" s="14"/>
      <c r="S673" s="15" t="str">
        <f>IF(R673&gt;0,VLOOKUP(R673,[1]Sheet2!$A$7:$B$14,2,FALSE),"")</f>
        <v/>
      </c>
      <c r="U673" s="14"/>
      <c r="V673" s="14"/>
      <c r="X673" s="15" t="str">
        <f t="shared" si="14"/>
        <v/>
      </c>
      <c r="Z673" s="15" t="str">
        <f t="shared" si="15"/>
        <v/>
      </c>
      <c r="AF673" s="12"/>
    </row>
    <row r="674" spans="4:32">
      <c r="D674" s="14"/>
      <c r="S674" s="15" t="str">
        <f>IF(R674&gt;0,VLOOKUP(R674,[1]Sheet2!$A$7:$B$14,2,FALSE),"")</f>
        <v/>
      </c>
      <c r="U674" s="14"/>
      <c r="V674" s="14"/>
      <c r="X674" s="15" t="str">
        <f t="shared" si="14"/>
        <v/>
      </c>
      <c r="Z674" s="15" t="str">
        <f t="shared" si="15"/>
        <v/>
      </c>
      <c r="AF674" s="12"/>
    </row>
    <row r="675" spans="4:32">
      <c r="D675" s="14"/>
      <c r="S675" s="15" t="str">
        <f>IF(R675&gt;0,VLOOKUP(R675,[1]Sheet2!$A$7:$B$14,2,FALSE),"")</f>
        <v/>
      </c>
      <c r="U675" s="14"/>
      <c r="V675" s="14"/>
      <c r="X675" s="15" t="str">
        <f t="shared" si="14"/>
        <v/>
      </c>
      <c r="Z675" s="15" t="str">
        <f t="shared" si="15"/>
        <v/>
      </c>
      <c r="AF675" s="12"/>
    </row>
    <row r="676" spans="4:32">
      <c r="D676" s="14"/>
      <c r="S676" s="15" t="str">
        <f>IF(R676&gt;0,VLOOKUP(R676,[1]Sheet2!$A$7:$B$14,2,FALSE),"")</f>
        <v/>
      </c>
      <c r="U676" s="14"/>
      <c r="V676" s="14"/>
      <c r="X676" s="15" t="str">
        <f t="shared" si="14"/>
        <v/>
      </c>
      <c r="Z676" s="15" t="str">
        <f t="shared" si="15"/>
        <v/>
      </c>
      <c r="AF676" s="12"/>
    </row>
    <row r="677" spans="4:32">
      <c r="D677" s="14"/>
      <c r="S677" s="15" t="str">
        <f>IF(R677&gt;0,VLOOKUP(R677,[1]Sheet2!$A$7:$B$14,2,FALSE),"")</f>
        <v/>
      </c>
      <c r="U677" s="14"/>
      <c r="V677" s="14"/>
      <c r="X677" s="15" t="str">
        <f t="shared" si="14"/>
        <v/>
      </c>
      <c r="Z677" s="15" t="str">
        <f t="shared" si="15"/>
        <v/>
      </c>
      <c r="AF677" s="12"/>
    </row>
    <row r="678" spans="4:32">
      <c r="D678" s="14"/>
      <c r="S678" s="15" t="str">
        <f>IF(R678&gt;0,VLOOKUP(R678,[1]Sheet2!$A$7:$B$14,2,FALSE),"")</f>
        <v/>
      </c>
      <c r="U678" s="14"/>
      <c r="V678" s="14"/>
      <c r="X678" s="15" t="str">
        <f t="shared" si="14"/>
        <v/>
      </c>
      <c r="Z678" s="15" t="str">
        <f t="shared" si="15"/>
        <v/>
      </c>
      <c r="AF678" s="12"/>
    </row>
    <row r="679" spans="4:32">
      <c r="D679" s="14"/>
      <c r="S679" s="15" t="str">
        <f>IF(R679&gt;0,VLOOKUP(R679,[1]Sheet2!$A$7:$B$14,2,FALSE),"")</f>
        <v/>
      </c>
      <c r="U679" s="14"/>
      <c r="V679" s="14"/>
      <c r="X679" s="15" t="str">
        <f t="shared" si="14"/>
        <v/>
      </c>
      <c r="Z679" s="15" t="str">
        <f t="shared" si="15"/>
        <v/>
      </c>
      <c r="AF679" s="12"/>
    </row>
    <row r="680" spans="4:32">
      <c r="D680" s="14"/>
      <c r="S680" s="15" t="str">
        <f>IF(R680&gt;0,VLOOKUP(R680,[1]Sheet2!$A$7:$B$14,2,FALSE),"")</f>
        <v/>
      </c>
      <c r="U680" s="14"/>
      <c r="V680" s="14"/>
      <c r="X680" s="15" t="str">
        <f t="shared" si="14"/>
        <v/>
      </c>
      <c r="Z680" s="15" t="str">
        <f t="shared" si="15"/>
        <v/>
      </c>
      <c r="AF680" s="12"/>
    </row>
    <row r="681" spans="4:32">
      <c r="D681" s="14"/>
      <c r="S681" s="15" t="str">
        <f>IF(R681&gt;0,VLOOKUP(R681,[1]Sheet2!$A$7:$B$14,2,FALSE),"")</f>
        <v/>
      </c>
      <c r="U681" s="14"/>
      <c r="V681" s="14"/>
      <c r="X681" s="15" t="str">
        <f t="shared" si="14"/>
        <v/>
      </c>
      <c r="Z681" s="15" t="str">
        <f t="shared" si="15"/>
        <v/>
      </c>
      <c r="AF681" s="12"/>
    </row>
    <row r="682" spans="4:32">
      <c r="D682" s="14"/>
      <c r="S682" s="15" t="str">
        <f>IF(R682&gt;0,VLOOKUP(R682,[1]Sheet2!$A$7:$B$14,2,FALSE),"")</f>
        <v/>
      </c>
      <c r="U682" s="14"/>
      <c r="V682" s="14"/>
      <c r="X682" s="15" t="str">
        <f t="shared" si="14"/>
        <v/>
      </c>
      <c r="Z682" s="15" t="str">
        <f t="shared" si="15"/>
        <v/>
      </c>
      <c r="AF682" s="12"/>
    </row>
    <row r="683" spans="4:32">
      <c r="D683" s="14"/>
      <c r="S683" s="15" t="str">
        <f>IF(R683&gt;0,VLOOKUP(R683,[1]Sheet2!$A$7:$B$14,2,FALSE),"")</f>
        <v/>
      </c>
      <c r="U683" s="14"/>
      <c r="V683" s="14"/>
      <c r="X683" s="15" t="str">
        <f t="shared" si="14"/>
        <v/>
      </c>
      <c r="Z683" s="15" t="str">
        <f t="shared" si="15"/>
        <v/>
      </c>
      <c r="AF683" s="12"/>
    </row>
    <row r="684" spans="4:32">
      <c r="D684" s="14"/>
      <c r="S684" s="15" t="str">
        <f>IF(R684&gt;0,VLOOKUP(R684,[1]Sheet2!$A$7:$B$14,2,FALSE),"")</f>
        <v/>
      </c>
      <c r="U684" s="14"/>
      <c r="V684" s="14"/>
      <c r="X684" s="15" t="str">
        <f t="shared" si="14"/>
        <v/>
      </c>
      <c r="Z684" s="15" t="str">
        <f t="shared" si="15"/>
        <v/>
      </c>
      <c r="AF684" s="12"/>
    </row>
    <row r="685" spans="4:32">
      <c r="D685" s="14"/>
      <c r="S685" s="15" t="str">
        <f>IF(R685&gt;0,VLOOKUP(R685,[1]Sheet2!$A$7:$B$14,2,FALSE),"")</f>
        <v/>
      </c>
      <c r="U685" s="14"/>
      <c r="V685" s="14"/>
      <c r="X685" s="15" t="str">
        <f t="shared" si="14"/>
        <v/>
      </c>
      <c r="Z685" s="15" t="str">
        <f t="shared" si="15"/>
        <v/>
      </c>
      <c r="AF685" s="12"/>
    </row>
    <row r="686" spans="4:32">
      <c r="D686" s="14"/>
      <c r="S686" s="15" t="str">
        <f>IF(R686&gt;0,VLOOKUP(R686,[1]Sheet2!$A$7:$B$14,2,FALSE),"")</f>
        <v/>
      </c>
      <c r="U686" s="14"/>
      <c r="V686" s="14"/>
      <c r="X686" s="15" t="str">
        <f t="shared" si="14"/>
        <v/>
      </c>
      <c r="Z686" s="15" t="str">
        <f t="shared" si="15"/>
        <v/>
      </c>
      <c r="AF686" s="12"/>
    </row>
    <row r="687" spans="4:32">
      <c r="D687" s="14"/>
      <c r="S687" s="15" t="str">
        <f>IF(R687&gt;0,VLOOKUP(R687,[1]Sheet2!$A$7:$B$14,2,FALSE),"")</f>
        <v/>
      </c>
      <c r="U687" s="14"/>
      <c r="V687" s="14"/>
      <c r="X687" s="15" t="str">
        <f t="shared" si="14"/>
        <v/>
      </c>
      <c r="Z687" s="15" t="str">
        <f t="shared" si="15"/>
        <v/>
      </c>
      <c r="AF687" s="12"/>
    </row>
    <row r="688" spans="4:32">
      <c r="D688" s="14"/>
      <c r="S688" s="15" t="str">
        <f>IF(R688&gt;0,VLOOKUP(R688,[1]Sheet2!$A$7:$B$14,2,FALSE),"")</f>
        <v/>
      </c>
      <c r="U688" s="14"/>
      <c r="V688" s="14"/>
      <c r="X688" s="15" t="str">
        <f t="shared" si="14"/>
        <v/>
      </c>
      <c r="Z688" s="15" t="str">
        <f t="shared" si="15"/>
        <v/>
      </c>
      <c r="AF688" s="12"/>
    </row>
    <row r="689" spans="4:32">
      <c r="D689" s="14"/>
      <c r="S689" s="15" t="str">
        <f>IF(R689&gt;0,VLOOKUP(R689,[1]Sheet2!$A$7:$B$14,2,FALSE),"")</f>
        <v/>
      </c>
      <c r="U689" s="14"/>
      <c r="V689" s="14"/>
      <c r="X689" s="15" t="str">
        <f t="shared" si="14"/>
        <v/>
      </c>
      <c r="Z689" s="15" t="str">
        <f t="shared" si="15"/>
        <v/>
      </c>
      <c r="AF689" s="12"/>
    </row>
    <row r="690" spans="4:32">
      <c r="D690" s="14"/>
      <c r="S690" s="15" t="str">
        <f>IF(R690&gt;0,VLOOKUP(R690,[1]Sheet2!$A$7:$B$14,2,FALSE),"")</f>
        <v/>
      </c>
      <c r="U690" s="14"/>
      <c r="V690" s="14"/>
      <c r="X690" s="15" t="str">
        <f t="shared" si="14"/>
        <v/>
      </c>
      <c r="Z690" s="15" t="str">
        <f t="shared" si="15"/>
        <v/>
      </c>
      <c r="AF690" s="12"/>
    </row>
    <row r="691" spans="4:32">
      <c r="D691" s="14"/>
      <c r="S691" s="15" t="str">
        <f>IF(R691&gt;0,VLOOKUP(R691,[1]Sheet2!$A$7:$B$14,2,FALSE),"")</f>
        <v/>
      </c>
      <c r="U691" s="14"/>
      <c r="V691" s="14"/>
      <c r="X691" s="15" t="str">
        <f t="shared" si="14"/>
        <v/>
      </c>
      <c r="Z691" s="15" t="str">
        <f t="shared" si="15"/>
        <v/>
      </c>
      <c r="AF691" s="12"/>
    </row>
    <row r="692" spans="4:32">
      <c r="D692" s="14"/>
      <c r="S692" s="15" t="str">
        <f>IF(R692&gt;0,VLOOKUP(R692,[1]Sheet2!$A$7:$B$14,2,FALSE),"")</f>
        <v/>
      </c>
      <c r="U692" s="14"/>
      <c r="V692" s="14"/>
      <c r="X692" s="15" t="str">
        <f t="shared" si="14"/>
        <v/>
      </c>
      <c r="Z692" s="15" t="str">
        <f t="shared" si="15"/>
        <v/>
      </c>
      <c r="AF692" s="12"/>
    </row>
    <row r="693" spans="4:32">
      <c r="D693" s="14"/>
      <c r="S693" s="15" t="str">
        <f>IF(R693&gt;0,VLOOKUP(R693,[1]Sheet2!$A$7:$B$14,2,FALSE),"")</f>
        <v/>
      </c>
      <c r="U693" s="14"/>
      <c r="V693" s="14"/>
      <c r="X693" s="15" t="str">
        <f t="shared" si="14"/>
        <v/>
      </c>
      <c r="Z693" s="15" t="str">
        <f t="shared" si="15"/>
        <v/>
      </c>
      <c r="AF693" s="12"/>
    </row>
    <row r="694" spans="4:32">
      <c r="D694" s="14"/>
      <c r="S694" s="15" t="str">
        <f>IF(R694&gt;0,VLOOKUP(R694,[1]Sheet2!$A$7:$B$14,2,FALSE),"")</f>
        <v/>
      </c>
      <c r="U694" s="14"/>
      <c r="V694" s="14"/>
      <c r="X694" s="15" t="str">
        <f t="shared" si="14"/>
        <v/>
      </c>
      <c r="Z694" s="15" t="str">
        <f t="shared" si="15"/>
        <v/>
      </c>
      <c r="AF694" s="12"/>
    </row>
    <row r="695" spans="4:32">
      <c r="D695" s="14"/>
      <c r="S695" s="15" t="str">
        <f>IF(R695&gt;0,VLOOKUP(R695,[1]Sheet2!$A$7:$B$14,2,FALSE),"")</f>
        <v/>
      </c>
      <c r="U695" s="14"/>
      <c r="V695" s="14"/>
      <c r="X695" s="15" t="str">
        <f t="shared" si="14"/>
        <v/>
      </c>
      <c r="Z695" s="15" t="str">
        <f t="shared" si="15"/>
        <v/>
      </c>
      <c r="AF695" s="12"/>
    </row>
    <row r="696" spans="4:32">
      <c r="D696" s="14"/>
      <c r="S696" s="15" t="str">
        <f>IF(R696&gt;0,VLOOKUP(R696,[1]Sheet2!$A$7:$B$14,2,FALSE),"")</f>
        <v/>
      </c>
      <c r="U696" s="14"/>
      <c r="V696" s="14"/>
      <c r="X696" s="15" t="str">
        <f t="shared" si="14"/>
        <v/>
      </c>
      <c r="Z696" s="15" t="str">
        <f t="shared" si="15"/>
        <v/>
      </c>
      <c r="AF696" s="12"/>
    </row>
    <row r="697" spans="4:32">
      <c r="D697" s="14"/>
      <c r="S697" s="15" t="str">
        <f>IF(R697&gt;0,VLOOKUP(R697,[1]Sheet2!$A$7:$B$14,2,FALSE),"")</f>
        <v/>
      </c>
      <c r="U697" s="14"/>
      <c r="V697" s="14"/>
      <c r="X697" s="15" t="str">
        <f t="shared" si="14"/>
        <v/>
      </c>
      <c r="Z697" s="15" t="str">
        <f t="shared" si="15"/>
        <v/>
      </c>
      <c r="AF697" s="12"/>
    </row>
    <row r="698" spans="4:32">
      <c r="D698" s="14"/>
      <c r="S698" s="15" t="str">
        <f>IF(R698&gt;0,VLOOKUP(R698,[1]Sheet2!$A$7:$B$14,2,FALSE),"")</f>
        <v/>
      </c>
      <c r="U698" s="14"/>
      <c r="V698" s="14"/>
      <c r="X698" s="15" t="str">
        <f t="shared" si="14"/>
        <v/>
      </c>
      <c r="Z698" s="15" t="str">
        <f t="shared" si="15"/>
        <v/>
      </c>
      <c r="AF698" s="12"/>
    </row>
    <row r="699" spans="4:32">
      <c r="D699" s="14"/>
      <c r="S699" s="15" t="str">
        <f>IF(R699&gt;0,VLOOKUP(R699,[1]Sheet2!$A$7:$B$14,2,FALSE),"")</f>
        <v/>
      </c>
      <c r="U699" s="14"/>
      <c r="V699" s="14"/>
      <c r="X699" s="15" t="str">
        <f t="shared" si="14"/>
        <v/>
      </c>
      <c r="Z699" s="15" t="str">
        <f t="shared" si="15"/>
        <v/>
      </c>
      <c r="AF699" s="12"/>
    </row>
    <row r="700" spans="4:32">
      <c r="D700" s="14"/>
      <c r="S700" s="15" t="str">
        <f>IF(R700&gt;0,VLOOKUP(R700,[1]Sheet2!$A$7:$B$14,2,FALSE),"")</f>
        <v/>
      </c>
      <c r="U700" s="14"/>
      <c r="V700" s="14"/>
      <c r="X700" s="15" t="str">
        <f t="shared" si="14"/>
        <v/>
      </c>
      <c r="Z700" s="15" t="str">
        <f t="shared" si="15"/>
        <v/>
      </c>
      <c r="AF700" s="12"/>
    </row>
    <row r="701" spans="4:32">
      <c r="D701" s="14"/>
      <c r="S701" s="15" t="str">
        <f>IF(R701&gt;0,VLOOKUP(R701,[1]Sheet2!$A$7:$B$14,2,FALSE),"")</f>
        <v/>
      </c>
      <c r="U701" s="14"/>
      <c r="V701" s="14"/>
      <c r="X701" s="15" t="str">
        <f t="shared" si="14"/>
        <v/>
      </c>
      <c r="Z701" s="15" t="str">
        <f t="shared" si="15"/>
        <v/>
      </c>
      <c r="AF701" s="12"/>
    </row>
    <row r="702" spans="4:32">
      <c r="D702" s="14"/>
      <c r="S702" s="15" t="str">
        <f>IF(R702&gt;0,VLOOKUP(R702,[1]Sheet2!$A$7:$B$14,2,FALSE),"")</f>
        <v/>
      </c>
      <c r="U702" s="14"/>
      <c r="V702" s="14"/>
      <c r="X702" s="15" t="str">
        <f t="shared" si="14"/>
        <v/>
      </c>
      <c r="Z702" s="15" t="str">
        <f t="shared" si="15"/>
        <v/>
      </c>
      <c r="AF702" s="12"/>
    </row>
    <row r="703" spans="4:32">
      <c r="D703" s="14"/>
      <c r="S703" s="15" t="str">
        <f>IF(R703&gt;0,VLOOKUP(R703,[1]Sheet2!$A$7:$B$14,2,FALSE),"")</f>
        <v/>
      </c>
      <c r="U703" s="14"/>
      <c r="V703" s="14"/>
      <c r="X703" s="15" t="str">
        <f t="shared" si="14"/>
        <v/>
      </c>
      <c r="Z703" s="15" t="str">
        <f t="shared" si="15"/>
        <v/>
      </c>
      <c r="AF703" s="12"/>
    </row>
    <row r="704" spans="4:32">
      <c r="D704" s="14"/>
      <c r="S704" s="15" t="str">
        <f>IF(R704&gt;0,VLOOKUP(R704,[1]Sheet2!$A$7:$B$14,2,FALSE),"")</f>
        <v/>
      </c>
      <c r="U704" s="14"/>
      <c r="V704" s="14"/>
      <c r="X704" s="15" t="str">
        <f t="shared" si="14"/>
        <v/>
      </c>
      <c r="Z704" s="15" t="str">
        <f t="shared" si="15"/>
        <v/>
      </c>
      <c r="AF704" s="12"/>
    </row>
    <row r="705" spans="4:32">
      <c r="D705" s="14"/>
      <c r="S705" s="15" t="str">
        <f>IF(R705&gt;0,VLOOKUP(R705,[1]Sheet2!$A$7:$B$14,2,FALSE),"")</f>
        <v/>
      </c>
      <c r="U705" s="14"/>
      <c r="V705" s="14"/>
      <c r="X705" s="15" t="str">
        <f t="shared" si="14"/>
        <v/>
      </c>
      <c r="Z705" s="15" t="str">
        <f t="shared" si="15"/>
        <v/>
      </c>
      <c r="AF705" s="12"/>
    </row>
    <row r="706" spans="4:32">
      <c r="D706" s="14"/>
      <c r="S706" s="15" t="str">
        <f>IF(R706&gt;0,VLOOKUP(R706,[1]Sheet2!$A$7:$B$14,2,FALSE),"")</f>
        <v/>
      </c>
      <c r="U706" s="14"/>
      <c r="V706" s="14"/>
      <c r="X706" s="15" t="str">
        <f t="shared" si="14"/>
        <v/>
      </c>
      <c r="Z706" s="15" t="str">
        <f t="shared" si="15"/>
        <v/>
      </c>
      <c r="AF706" s="12"/>
    </row>
    <row r="707" spans="4:32">
      <c r="D707" s="14"/>
      <c r="S707" s="15" t="str">
        <f>IF(R707&gt;0,VLOOKUP(R707,[1]Sheet2!$A$7:$B$14,2,FALSE),"")</f>
        <v/>
      </c>
      <c r="U707" s="14"/>
      <c r="V707" s="14"/>
      <c r="X707" s="15" t="str">
        <f t="shared" si="14"/>
        <v/>
      </c>
      <c r="Z707" s="15" t="str">
        <f t="shared" si="15"/>
        <v/>
      </c>
      <c r="AF707" s="12"/>
    </row>
    <row r="708" spans="4:32">
      <c r="D708" s="14"/>
      <c r="S708" s="15" t="str">
        <f>IF(R708&gt;0,VLOOKUP(R708,[1]Sheet2!$A$7:$B$14,2,FALSE),"")</f>
        <v/>
      </c>
      <c r="U708" s="14"/>
      <c r="V708" s="14"/>
      <c r="X708" s="15" t="str">
        <f t="shared" ref="X708:X771" si="16">IF((V708-U708)&gt;0,V708-U708+W708,"")</f>
        <v/>
      </c>
      <c r="Z708" s="15" t="str">
        <f t="shared" ref="Z708:Z771" si="17">IF(Y708&gt;0,X708*Y708,"")</f>
        <v/>
      </c>
      <c r="AF708" s="12"/>
    </row>
    <row r="709" spans="4:32">
      <c r="D709" s="14"/>
      <c r="S709" s="15" t="str">
        <f>IF(R709&gt;0,VLOOKUP(R709,[1]Sheet2!$A$7:$B$14,2,FALSE),"")</f>
        <v/>
      </c>
      <c r="U709" s="14"/>
      <c r="V709" s="14"/>
      <c r="X709" s="15" t="str">
        <f t="shared" si="16"/>
        <v/>
      </c>
      <c r="Z709" s="15" t="str">
        <f t="shared" si="17"/>
        <v/>
      </c>
      <c r="AF709" s="12"/>
    </row>
    <row r="710" spans="4:32">
      <c r="D710" s="14"/>
      <c r="S710" s="15" t="str">
        <f>IF(R710&gt;0,VLOOKUP(R710,[1]Sheet2!$A$7:$B$14,2,FALSE),"")</f>
        <v/>
      </c>
      <c r="U710" s="14"/>
      <c r="V710" s="14"/>
      <c r="X710" s="15" t="str">
        <f t="shared" si="16"/>
        <v/>
      </c>
      <c r="Z710" s="15" t="str">
        <f t="shared" si="17"/>
        <v/>
      </c>
      <c r="AF710" s="12"/>
    </row>
    <row r="711" spans="4:32">
      <c r="D711" s="14"/>
      <c r="S711" s="15" t="str">
        <f>IF(R711&gt;0,VLOOKUP(R711,[1]Sheet2!$A$7:$B$14,2,FALSE),"")</f>
        <v/>
      </c>
      <c r="U711" s="14"/>
      <c r="V711" s="14"/>
      <c r="X711" s="15" t="str">
        <f t="shared" si="16"/>
        <v/>
      </c>
      <c r="Z711" s="15" t="str">
        <f t="shared" si="17"/>
        <v/>
      </c>
      <c r="AF711" s="12"/>
    </row>
    <row r="712" spans="4:32">
      <c r="D712" s="14"/>
      <c r="S712" s="15" t="str">
        <f>IF(R712&gt;0,VLOOKUP(R712,[1]Sheet2!$A$7:$B$14,2,FALSE),"")</f>
        <v/>
      </c>
      <c r="U712" s="14"/>
      <c r="V712" s="14"/>
      <c r="X712" s="15" t="str">
        <f t="shared" si="16"/>
        <v/>
      </c>
      <c r="Z712" s="15" t="str">
        <f t="shared" si="17"/>
        <v/>
      </c>
      <c r="AF712" s="12"/>
    </row>
    <row r="713" spans="4:32">
      <c r="D713" s="14"/>
      <c r="S713" s="15" t="str">
        <f>IF(R713&gt;0,VLOOKUP(R713,[1]Sheet2!$A$7:$B$14,2,FALSE),"")</f>
        <v/>
      </c>
      <c r="U713" s="14"/>
      <c r="V713" s="14"/>
      <c r="X713" s="15" t="str">
        <f t="shared" si="16"/>
        <v/>
      </c>
      <c r="Z713" s="15" t="str">
        <f t="shared" si="17"/>
        <v/>
      </c>
      <c r="AF713" s="12"/>
    </row>
    <row r="714" spans="4:32">
      <c r="D714" s="14"/>
      <c r="S714" s="15" t="str">
        <f>IF(R714&gt;0,VLOOKUP(R714,[1]Sheet2!$A$7:$B$14,2,FALSE),"")</f>
        <v/>
      </c>
      <c r="U714" s="14"/>
      <c r="V714" s="14"/>
      <c r="X714" s="15" t="str">
        <f t="shared" si="16"/>
        <v/>
      </c>
      <c r="Z714" s="15" t="str">
        <f t="shared" si="17"/>
        <v/>
      </c>
      <c r="AF714" s="12"/>
    </row>
    <row r="715" spans="4:32">
      <c r="D715" s="14"/>
      <c r="S715" s="15" t="str">
        <f>IF(R715&gt;0,VLOOKUP(R715,[1]Sheet2!$A$7:$B$14,2,FALSE),"")</f>
        <v/>
      </c>
      <c r="U715" s="14"/>
      <c r="V715" s="14"/>
      <c r="X715" s="15" t="str">
        <f t="shared" si="16"/>
        <v/>
      </c>
      <c r="Z715" s="15" t="str">
        <f t="shared" si="17"/>
        <v/>
      </c>
      <c r="AF715" s="12"/>
    </row>
    <row r="716" spans="4:32">
      <c r="D716" s="14"/>
      <c r="S716" s="15" t="str">
        <f>IF(R716&gt;0,VLOOKUP(R716,[1]Sheet2!$A$7:$B$14,2,FALSE),"")</f>
        <v/>
      </c>
      <c r="U716" s="14"/>
      <c r="V716" s="14"/>
      <c r="X716" s="15" t="str">
        <f t="shared" si="16"/>
        <v/>
      </c>
      <c r="Z716" s="15" t="str">
        <f t="shared" si="17"/>
        <v/>
      </c>
      <c r="AF716" s="12"/>
    </row>
    <row r="717" spans="4:32">
      <c r="D717" s="14"/>
      <c r="S717" s="15" t="str">
        <f>IF(R717&gt;0,VLOOKUP(R717,[1]Sheet2!$A$7:$B$14,2,FALSE),"")</f>
        <v/>
      </c>
      <c r="U717" s="14"/>
      <c r="V717" s="14"/>
      <c r="X717" s="15" t="str">
        <f t="shared" si="16"/>
        <v/>
      </c>
      <c r="Z717" s="15" t="str">
        <f t="shared" si="17"/>
        <v/>
      </c>
      <c r="AF717" s="12"/>
    </row>
    <row r="718" spans="4:32">
      <c r="D718" s="14"/>
      <c r="S718" s="15" t="str">
        <f>IF(R718&gt;0,VLOOKUP(R718,[1]Sheet2!$A$7:$B$14,2,FALSE),"")</f>
        <v/>
      </c>
      <c r="U718" s="14"/>
      <c r="V718" s="14"/>
      <c r="X718" s="15" t="str">
        <f t="shared" si="16"/>
        <v/>
      </c>
      <c r="Z718" s="15" t="str">
        <f t="shared" si="17"/>
        <v/>
      </c>
      <c r="AF718" s="12"/>
    </row>
    <row r="719" spans="4:32">
      <c r="D719" s="14"/>
      <c r="S719" s="15" t="str">
        <f>IF(R719&gt;0,VLOOKUP(R719,[1]Sheet2!$A$7:$B$14,2,FALSE),"")</f>
        <v/>
      </c>
      <c r="U719" s="14"/>
      <c r="V719" s="14"/>
      <c r="X719" s="15" t="str">
        <f t="shared" si="16"/>
        <v/>
      </c>
      <c r="Z719" s="15" t="str">
        <f t="shared" si="17"/>
        <v/>
      </c>
      <c r="AF719" s="12"/>
    </row>
    <row r="720" spans="4:32">
      <c r="D720" s="14"/>
      <c r="S720" s="15" t="str">
        <f>IF(R720&gt;0,VLOOKUP(R720,[1]Sheet2!$A$7:$B$14,2,FALSE),"")</f>
        <v/>
      </c>
      <c r="U720" s="14"/>
      <c r="V720" s="14"/>
      <c r="X720" s="15" t="str">
        <f t="shared" si="16"/>
        <v/>
      </c>
      <c r="Z720" s="15" t="str">
        <f t="shared" si="17"/>
        <v/>
      </c>
      <c r="AF720" s="12"/>
    </row>
    <row r="721" spans="4:32">
      <c r="D721" s="14"/>
      <c r="S721" s="15" t="str">
        <f>IF(R721&gt;0,VLOOKUP(R721,[1]Sheet2!$A$7:$B$14,2,FALSE),"")</f>
        <v/>
      </c>
      <c r="U721" s="14"/>
      <c r="V721" s="14"/>
      <c r="X721" s="15" t="str">
        <f t="shared" si="16"/>
        <v/>
      </c>
      <c r="Z721" s="15" t="str">
        <f t="shared" si="17"/>
        <v/>
      </c>
      <c r="AF721" s="12"/>
    </row>
    <row r="722" spans="4:32">
      <c r="D722" s="14"/>
      <c r="S722" s="15" t="str">
        <f>IF(R722&gt;0,VLOOKUP(R722,[1]Sheet2!$A$7:$B$14,2,FALSE),"")</f>
        <v/>
      </c>
      <c r="U722" s="14"/>
      <c r="V722" s="14"/>
      <c r="X722" s="15" t="str">
        <f t="shared" si="16"/>
        <v/>
      </c>
      <c r="Z722" s="15" t="str">
        <f t="shared" si="17"/>
        <v/>
      </c>
      <c r="AF722" s="12"/>
    </row>
    <row r="723" spans="4:32">
      <c r="D723" s="14"/>
      <c r="S723" s="15" t="str">
        <f>IF(R723&gt;0,VLOOKUP(R723,[1]Sheet2!$A$7:$B$14,2,FALSE),"")</f>
        <v/>
      </c>
      <c r="U723" s="14"/>
      <c r="V723" s="14"/>
      <c r="X723" s="15" t="str">
        <f t="shared" si="16"/>
        <v/>
      </c>
      <c r="Z723" s="15" t="str">
        <f t="shared" si="17"/>
        <v/>
      </c>
      <c r="AF723" s="12"/>
    </row>
    <row r="724" spans="4:32">
      <c r="D724" s="14"/>
      <c r="S724" s="15" t="str">
        <f>IF(R724&gt;0,VLOOKUP(R724,[1]Sheet2!$A$7:$B$14,2,FALSE),"")</f>
        <v/>
      </c>
      <c r="U724" s="14"/>
      <c r="V724" s="14"/>
      <c r="X724" s="15" t="str">
        <f t="shared" si="16"/>
        <v/>
      </c>
      <c r="Z724" s="15" t="str">
        <f t="shared" si="17"/>
        <v/>
      </c>
      <c r="AF724" s="12"/>
    </row>
    <row r="725" spans="4:32">
      <c r="D725" s="14"/>
      <c r="S725" s="15" t="str">
        <f>IF(R725&gt;0,VLOOKUP(R725,[1]Sheet2!$A$7:$B$14,2,FALSE),"")</f>
        <v/>
      </c>
      <c r="U725" s="14"/>
      <c r="V725" s="14"/>
      <c r="X725" s="15" t="str">
        <f t="shared" si="16"/>
        <v/>
      </c>
      <c r="Z725" s="15" t="str">
        <f t="shared" si="17"/>
        <v/>
      </c>
      <c r="AF725" s="12"/>
    </row>
    <row r="726" spans="4:32">
      <c r="D726" s="14"/>
      <c r="S726" s="15" t="str">
        <f>IF(R726&gt;0,VLOOKUP(R726,[1]Sheet2!$A$7:$B$14,2,FALSE),"")</f>
        <v/>
      </c>
      <c r="U726" s="14"/>
      <c r="V726" s="14"/>
      <c r="X726" s="15" t="str">
        <f t="shared" si="16"/>
        <v/>
      </c>
      <c r="Z726" s="15" t="str">
        <f t="shared" si="17"/>
        <v/>
      </c>
      <c r="AF726" s="12"/>
    </row>
    <row r="727" spans="4:32">
      <c r="D727" s="14"/>
      <c r="S727" s="15" t="str">
        <f>IF(R727&gt;0,VLOOKUP(R727,[1]Sheet2!$A$7:$B$14,2,FALSE),"")</f>
        <v/>
      </c>
      <c r="U727" s="14"/>
      <c r="V727" s="14"/>
      <c r="X727" s="15" t="str">
        <f t="shared" si="16"/>
        <v/>
      </c>
      <c r="Z727" s="15" t="str">
        <f t="shared" si="17"/>
        <v/>
      </c>
      <c r="AF727" s="12"/>
    </row>
    <row r="728" spans="4:32">
      <c r="D728" s="14"/>
      <c r="S728" s="15" t="str">
        <f>IF(R728&gt;0,VLOOKUP(R728,[1]Sheet2!$A$7:$B$14,2,FALSE),"")</f>
        <v/>
      </c>
      <c r="U728" s="14"/>
      <c r="V728" s="14"/>
      <c r="X728" s="15" t="str">
        <f t="shared" si="16"/>
        <v/>
      </c>
      <c r="Z728" s="15" t="str">
        <f t="shared" si="17"/>
        <v/>
      </c>
      <c r="AF728" s="12"/>
    </row>
    <row r="729" spans="4:32">
      <c r="D729" s="14"/>
      <c r="S729" s="15" t="str">
        <f>IF(R729&gt;0,VLOOKUP(R729,[1]Sheet2!$A$7:$B$14,2,FALSE),"")</f>
        <v/>
      </c>
      <c r="U729" s="14"/>
      <c r="V729" s="14"/>
      <c r="X729" s="15" t="str">
        <f t="shared" si="16"/>
        <v/>
      </c>
      <c r="Z729" s="15" t="str">
        <f t="shared" si="17"/>
        <v/>
      </c>
      <c r="AF729" s="12"/>
    </row>
    <row r="730" spans="4:32">
      <c r="D730" s="14"/>
      <c r="S730" s="15" t="str">
        <f>IF(R730&gt;0,VLOOKUP(R730,[1]Sheet2!$A$7:$B$14,2,FALSE),"")</f>
        <v/>
      </c>
      <c r="U730" s="14"/>
      <c r="V730" s="14"/>
      <c r="X730" s="15" t="str">
        <f t="shared" si="16"/>
        <v/>
      </c>
      <c r="Z730" s="15" t="str">
        <f t="shared" si="17"/>
        <v/>
      </c>
      <c r="AF730" s="12"/>
    </row>
    <row r="731" spans="4:32">
      <c r="D731" s="14"/>
      <c r="S731" s="15" t="str">
        <f>IF(R731&gt;0,VLOOKUP(R731,[1]Sheet2!$A$7:$B$14,2,FALSE),"")</f>
        <v/>
      </c>
      <c r="U731" s="14"/>
      <c r="V731" s="14"/>
      <c r="X731" s="15" t="str">
        <f t="shared" si="16"/>
        <v/>
      </c>
      <c r="Z731" s="15" t="str">
        <f t="shared" si="17"/>
        <v/>
      </c>
      <c r="AF731" s="12"/>
    </row>
    <row r="732" spans="4:32">
      <c r="D732" s="14"/>
      <c r="S732" s="15" t="str">
        <f>IF(R732&gt;0,VLOOKUP(R732,[1]Sheet2!$A$7:$B$14,2,FALSE),"")</f>
        <v/>
      </c>
      <c r="U732" s="14"/>
      <c r="V732" s="14"/>
      <c r="X732" s="15" t="str">
        <f t="shared" si="16"/>
        <v/>
      </c>
      <c r="Z732" s="15" t="str">
        <f t="shared" si="17"/>
        <v/>
      </c>
      <c r="AF732" s="12"/>
    </row>
    <row r="733" spans="4:32">
      <c r="D733" s="14"/>
      <c r="S733" s="15" t="str">
        <f>IF(R733&gt;0,VLOOKUP(R733,[1]Sheet2!$A$7:$B$14,2,FALSE),"")</f>
        <v/>
      </c>
      <c r="U733" s="14"/>
      <c r="V733" s="14"/>
      <c r="X733" s="15" t="str">
        <f t="shared" si="16"/>
        <v/>
      </c>
      <c r="Z733" s="15" t="str">
        <f t="shared" si="17"/>
        <v/>
      </c>
      <c r="AF733" s="12"/>
    </row>
    <row r="734" spans="4:32">
      <c r="D734" s="14"/>
      <c r="S734" s="15" t="str">
        <f>IF(R734&gt;0,VLOOKUP(R734,[1]Sheet2!$A$7:$B$14,2,FALSE),"")</f>
        <v/>
      </c>
      <c r="U734" s="14"/>
      <c r="V734" s="14"/>
      <c r="X734" s="15" t="str">
        <f t="shared" si="16"/>
        <v/>
      </c>
      <c r="Z734" s="15" t="str">
        <f t="shared" si="17"/>
        <v/>
      </c>
      <c r="AF734" s="12"/>
    </row>
    <row r="735" spans="4:32">
      <c r="D735" s="14"/>
      <c r="S735" s="15" t="str">
        <f>IF(R735&gt;0,VLOOKUP(R735,[1]Sheet2!$A$7:$B$14,2,FALSE),"")</f>
        <v/>
      </c>
      <c r="U735" s="14"/>
      <c r="V735" s="14"/>
      <c r="X735" s="15" t="str">
        <f t="shared" si="16"/>
        <v/>
      </c>
      <c r="Z735" s="15" t="str">
        <f t="shared" si="17"/>
        <v/>
      </c>
      <c r="AF735" s="12"/>
    </row>
    <row r="736" spans="4:32">
      <c r="D736" s="14"/>
      <c r="S736" s="15" t="str">
        <f>IF(R736&gt;0,VLOOKUP(R736,[1]Sheet2!$A$7:$B$14,2,FALSE),"")</f>
        <v/>
      </c>
      <c r="U736" s="14"/>
      <c r="V736" s="14"/>
      <c r="X736" s="15" t="str">
        <f t="shared" si="16"/>
        <v/>
      </c>
      <c r="Z736" s="15" t="str">
        <f t="shared" si="17"/>
        <v/>
      </c>
      <c r="AF736" s="12"/>
    </row>
    <row r="737" spans="4:32">
      <c r="D737" s="14"/>
      <c r="S737" s="15" t="str">
        <f>IF(R737&gt;0,VLOOKUP(R737,[1]Sheet2!$A$7:$B$14,2,FALSE),"")</f>
        <v/>
      </c>
      <c r="U737" s="14"/>
      <c r="V737" s="14"/>
      <c r="X737" s="15" t="str">
        <f t="shared" si="16"/>
        <v/>
      </c>
      <c r="Z737" s="15" t="str">
        <f t="shared" si="17"/>
        <v/>
      </c>
      <c r="AF737" s="12"/>
    </row>
    <row r="738" spans="4:32">
      <c r="D738" s="14"/>
      <c r="S738" s="15" t="str">
        <f>IF(R738&gt;0,VLOOKUP(R738,[1]Sheet2!$A$7:$B$14,2,FALSE),"")</f>
        <v/>
      </c>
      <c r="U738" s="14"/>
      <c r="V738" s="14"/>
      <c r="X738" s="15" t="str">
        <f t="shared" si="16"/>
        <v/>
      </c>
      <c r="Z738" s="15" t="str">
        <f t="shared" si="17"/>
        <v/>
      </c>
      <c r="AF738" s="12"/>
    </row>
    <row r="739" spans="4:32">
      <c r="D739" s="14"/>
      <c r="S739" s="15" t="str">
        <f>IF(R739&gt;0,VLOOKUP(R739,[1]Sheet2!$A$7:$B$14,2,FALSE),"")</f>
        <v/>
      </c>
      <c r="U739" s="14"/>
      <c r="V739" s="14"/>
      <c r="X739" s="15" t="str">
        <f t="shared" si="16"/>
        <v/>
      </c>
      <c r="Z739" s="15" t="str">
        <f t="shared" si="17"/>
        <v/>
      </c>
      <c r="AF739" s="12"/>
    </row>
    <row r="740" spans="4:32">
      <c r="D740" s="14"/>
      <c r="S740" s="15" t="str">
        <f>IF(R740&gt;0,VLOOKUP(R740,[1]Sheet2!$A$7:$B$14,2,FALSE),"")</f>
        <v/>
      </c>
      <c r="U740" s="14"/>
      <c r="V740" s="14"/>
      <c r="X740" s="15" t="str">
        <f t="shared" si="16"/>
        <v/>
      </c>
      <c r="Z740" s="15" t="str">
        <f t="shared" si="17"/>
        <v/>
      </c>
      <c r="AF740" s="12"/>
    </row>
    <row r="741" spans="4:32">
      <c r="D741" s="14"/>
      <c r="S741" s="15" t="str">
        <f>IF(R741&gt;0,VLOOKUP(R741,[1]Sheet2!$A$7:$B$14,2,FALSE),"")</f>
        <v/>
      </c>
      <c r="U741" s="14"/>
      <c r="V741" s="14"/>
      <c r="X741" s="15" t="str">
        <f t="shared" si="16"/>
        <v/>
      </c>
      <c r="Z741" s="15" t="str">
        <f t="shared" si="17"/>
        <v/>
      </c>
      <c r="AF741" s="12"/>
    </row>
    <row r="742" spans="4:32">
      <c r="D742" s="14"/>
      <c r="S742" s="15" t="str">
        <f>IF(R742&gt;0,VLOOKUP(R742,[1]Sheet2!$A$7:$B$14,2,FALSE),"")</f>
        <v/>
      </c>
      <c r="U742" s="14"/>
      <c r="V742" s="14"/>
      <c r="X742" s="15" t="str">
        <f t="shared" si="16"/>
        <v/>
      </c>
      <c r="Z742" s="15" t="str">
        <f t="shared" si="17"/>
        <v/>
      </c>
      <c r="AF742" s="12"/>
    </row>
    <row r="743" spans="4:32">
      <c r="D743" s="14"/>
      <c r="S743" s="15" t="str">
        <f>IF(R743&gt;0,VLOOKUP(R743,[1]Sheet2!$A$7:$B$14,2,FALSE),"")</f>
        <v/>
      </c>
      <c r="U743" s="14"/>
      <c r="V743" s="14"/>
      <c r="X743" s="15" t="str">
        <f t="shared" si="16"/>
        <v/>
      </c>
      <c r="Z743" s="15" t="str">
        <f t="shared" si="17"/>
        <v/>
      </c>
      <c r="AF743" s="12"/>
    </row>
    <row r="744" spans="4:32">
      <c r="D744" s="14"/>
      <c r="S744" s="15" t="str">
        <f>IF(R744&gt;0,VLOOKUP(R744,[1]Sheet2!$A$7:$B$14,2,FALSE),"")</f>
        <v/>
      </c>
      <c r="U744" s="14"/>
      <c r="V744" s="14"/>
      <c r="X744" s="15" t="str">
        <f t="shared" si="16"/>
        <v/>
      </c>
      <c r="Z744" s="15" t="str">
        <f t="shared" si="17"/>
        <v/>
      </c>
      <c r="AF744" s="12"/>
    </row>
    <row r="745" spans="4:32">
      <c r="D745" s="14"/>
      <c r="S745" s="15" t="str">
        <f>IF(R745&gt;0,VLOOKUP(R745,[1]Sheet2!$A$7:$B$14,2,FALSE),"")</f>
        <v/>
      </c>
      <c r="U745" s="14"/>
      <c r="V745" s="14"/>
      <c r="X745" s="15" t="str">
        <f t="shared" si="16"/>
        <v/>
      </c>
      <c r="Z745" s="15" t="str">
        <f t="shared" si="17"/>
        <v/>
      </c>
      <c r="AF745" s="12"/>
    </row>
    <row r="746" spans="4:32">
      <c r="D746" s="14"/>
      <c r="S746" s="15" t="str">
        <f>IF(R746&gt;0,VLOOKUP(R746,[1]Sheet2!$A$7:$B$14,2,FALSE),"")</f>
        <v/>
      </c>
      <c r="U746" s="14"/>
      <c r="V746" s="14"/>
      <c r="X746" s="15" t="str">
        <f t="shared" si="16"/>
        <v/>
      </c>
      <c r="Z746" s="15" t="str">
        <f t="shared" si="17"/>
        <v/>
      </c>
      <c r="AF746" s="12"/>
    </row>
    <row r="747" spans="4:32">
      <c r="D747" s="14"/>
      <c r="S747" s="15" t="str">
        <f>IF(R747&gt;0,VLOOKUP(R747,[1]Sheet2!$A$7:$B$14,2,FALSE),"")</f>
        <v/>
      </c>
      <c r="U747" s="14"/>
      <c r="V747" s="14"/>
      <c r="X747" s="15" t="str">
        <f t="shared" si="16"/>
        <v/>
      </c>
      <c r="Z747" s="15" t="str">
        <f t="shared" si="17"/>
        <v/>
      </c>
      <c r="AF747" s="12"/>
    </row>
    <row r="748" spans="4:32">
      <c r="D748" s="14"/>
      <c r="S748" s="15" t="str">
        <f>IF(R748&gt;0,VLOOKUP(R748,[1]Sheet2!$A$7:$B$14,2,FALSE),"")</f>
        <v/>
      </c>
      <c r="U748" s="14"/>
      <c r="V748" s="14"/>
      <c r="X748" s="15" t="str">
        <f t="shared" si="16"/>
        <v/>
      </c>
      <c r="Z748" s="15" t="str">
        <f t="shared" si="17"/>
        <v/>
      </c>
      <c r="AF748" s="12"/>
    </row>
    <row r="749" spans="4:32">
      <c r="D749" s="14"/>
      <c r="S749" s="15" t="str">
        <f>IF(R749&gt;0,VLOOKUP(R749,[1]Sheet2!$A$7:$B$14,2,FALSE),"")</f>
        <v/>
      </c>
      <c r="U749" s="14"/>
      <c r="V749" s="14"/>
      <c r="X749" s="15" t="str">
        <f t="shared" si="16"/>
        <v/>
      </c>
      <c r="Z749" s="15" t="str">
        <f t="shared" si="17"/>
        <v/>
      </c>
      <c r="AF749" s="12"/>
    </row>
    <row r="750" spans="4:32">
      <c r="D750" s="14"/>
      <c r="S750" s="15" t="str">
        <f>IF(R750&gt;0,VLOOKUP(R750,[1]Sheet2!$A$7:$B$14,2,FALSE),"")</f>
        <v/>
      </c>
      <c r="U750" s="14"/>
      <c r="V750" s="14"/>
      <c r="X750" s="15" t="str">
        <f t="shared" si="16"/>
        <v/>
      </c>
      <c r="Z750" s="15" t="str">
        <f t="shared" si="17"/>
        <v/>
      </c>
      <c r="AF750" s="12"/>
    </row>
    <row r="751" spans="4:32">
      <c r="D751" s="14"/>
      <c r="S751" s="15" t="str">
        <f>IF(R751&gt;0,VLOOKUP(R751,[1]Sheet2!$A$7:$B$14,2,FALSE),"")</f>
        <v/>
      </c>
      <c r="U751" s="14"/>
      <c r="V751" s="14"/>
      <c r="X751" s="15" t="str">
        <f t="shared" si="16"/>
        <v/>
      </c>
      <c r="Z751" s="15" t="str">
        <f t="shared" si="17"/>
        <v/>
      </c>
      <c r="AF751" s="12"/>
    </row>
    <row r="752" spans="4:32">
      <c r="D752" s="14"/>
      <c r="S752" s="15" t="str">
        <f>IF(R752&gt;0,VLOOKUP(R752,[1]Sheet2!$A$7:$B$14,2,FALSE),"")</f>
        <v/>
      </c>
      <c r="U752" s="14"/>
      <c r="V752" s="14"/>
      <c r="X752" s="15" t="str">
        <f t="shared" si="16"/>
        <v/>
      </c>
      <c r="Z752" s="15" t="str">
        <f t="shared" si="17"/>
        <v/>
      </c>
      <c r="AF752" s="12"/>
    </row>
    <row r="753" spans="4:32">
      <c r="D753" s="14"/>
      <c r="S753" s="15" t="str">
        <f>IF(R753&gt;0,VLOOKUP(R753,[1]Sheet2!$A$7:$B$14,2,FALSE),"")</f>
        <v/>
      </c>
      <c r="U753" s="14"/>
      <c r="V753" s="14"/>
      <c r="X753" s="15" t="str">
        <f t="shared" si="16"/>
        <v/>
      </c>
      <c r="Z753" s="15" t="str">
        <f t="shared" si="17"/>
        <v/>
      </c>
      <c r="AF753" s="12"/>
    </row>
    <row r="754" spans="4:32">
      <c r="D754" s="14"/>
      <c r="S754" s="15" t="str">
        <f>IF(R754&gt;0,VLOOKUP(R754,[1]Sheet2!$A$7:$B$14,2,FALSE),"")</f>
        <v/>
      </c>
      <c r="U754" s="14"/>
      <c r="V754" s="14"/>
      <c r="X754" s="15" t="str">
        <f t="shared" si="16"/>
        <v/>
      </c>
      <c r="Z754" s="15" t="str">
        <f t="shared" si="17"/>
        <v/>
      </c>
      <c r="AF754" s="12"/>
    </row>
    <row r="755" spans="4:32">
      <c r="D755" s="14"/>
      <c r="S755" s="15" t="str">
        <f>IF(R755&gt;0,VLOOKUP(R755,[1]Sheet2!$A$7:$B$14,2,FALSE),"")</f>
        <v/>
      </c>
      <c r="U755" s="14"/>
      <c r="V755" s="14"/>
      <c r="X755" s="15" t="str">
        <f t="shared" si="16"/>
        <v/>
      </c>
      <c r="Z755" s="15" t="str">
        <f t="shared" si="17"/>
        <v/>
      </c>
      <c r="AF755" s="12"/>
    </row>
    <row r="756" spans="4:32">
      <c r="D756" s="14"/>
      <c r="S756" s="15" t="str">
        <f>IF(R756&gt;0,VLOOKUP(R756,[1]Sheet2!$A$7:$B$14,2,FALSE),"")</f>
        <v/>
      </c>
      <c r="U756" s="14"/>
      <c r="V756" s="14"/>
      <c r="X756" s="15" t="str">
        <f t="shared" si="16"/>
        <v/>
      </c>
      <c r="Z756" s="15" t="str">
        <f t="shared" si="17"/>
        <v/>
      </c>
      <c r="AF756" s="12"/>
    </row>
    <row r="757" spans="4:32">
      <c r="D757" s="14"/>
      <c r="S757" s="15" t="str">
        <f>IF(R757&gt;0,VLOOKUP(R757,[1]Sheet2!$A$7:$B$14,2,FALSE),"")</f>
        <v/>
      </c>
      <c r="U757" s="14"/>
      <c r="V757" s="14"/>
      <c r="X757" s="15" t="str">
        <f t="shared" si="16"/>
        <v/>
      </c>
      <c r="Z757" s="15" t="str">
        <f t="shared" si="17"/>
        <v/>
      </c>
      <c r="AF757" s="12"/>
    </row>
    <row r="758" spans="4:32">
      <c r="D758" s="14"/>
      <c r="S758" s="15" t="str">
        <f>IF(R758&gt;0,VLOOKUP(R758,[1]Sheet2!$A$7:$B$14,2,FALSE),"")</f>
        <v/>
      </c>
      <c r="U758" s="14"/>
      <c r="V758" s="14"/>
      <c r="X758" s="15" t="str">
        <f t="shared" si="16"/>
        <v/>
      </c>
      <c r="Z758" s="15" t="str">
        <f t="shared" si="17"/>
        <v/>
      </c>
      <c r="AF758" s="12"/>
    </row>
    <row r="759" spans="4:32">
      <c r="D759" s="14"/>
      <c r="S759" s="15" t="str">
        <f>IF(R759&gt;0,VLOOKUP(R759,[1]Sheet2!$A$7:$B$14,2,FALSE),"")</f>
        <v/>
      </c>
      <c r="U759" s="14"/>
      <c r="V759" s="14"/>
      <c r="X759" s="15" t="str">
        <f t="shared" si="16"/>
        <v/>
      </c>
      <c r="Z759" s="15" t="str">
        <f t="shared" si="17"/>
        <v/>
      </c>
      <c r="AF759" s="12"/>
    </row>
    <row r="760" spans="4:32">
      <c r="D760" s="14"/>
      <c r="S760" s="15" t="str">
        <f>IF(R760&gt;0,VLOOKUP(R760,[1]Sheet2!$A$7:$B$14,2,FALSE),"")</f>
        <v/>
      </c>
      <c r="U760" s="14"/>
      <c r="V760" s="14"/>
      <c r="X760" s="15" t="str">
        <f t="shared" si="16"/>
        <v/>
      </c>
      <c r="Z760" s="15" t="str">
        <f t="shared" si="17"/>
        <v/>
      </c>
      <c r="AF760" s="12"/>
    </row>
    <row r="761" spans="4:32">
      <c r="D761" s="14"/>
      <c r="S761" s="15" t="str">
        <f>IF(R761&gt;0,VLOOKUP(R761,[1]Sheet2!$A$7:$B$14,2,FALSE),"")</f>
        <v/>
      </c>
      <c r="U761" s="14"/>
      <c r="V761" s="14"/>
      <c r="X761" s="15" t="str">
        <f t="shared" si="16"/>
        <v/>
      </c>
      <c r="Z761" s="15" t="str">
        <f t="shared" si="17"/>
        <v/>
      </c>
      <c r="AF761" s="12"/>
    </row>
    <row r="762" spans="4:32">
      <c r="D762" s="14"/>
      <c r="S762" s="15" t="str">
        <f>IF(R762&gt;0,VLOOKUP(R762,[1]Sheet2!$A$7:$B$14,2,FALSE),"")</f>
        <v/>
      </c>
      <c r="U762" s="14"/>
      <c r="V762" s="14"/>
      <c r="X762" s="15" t="str">
        <f t="shared" si="16"/>
        <v/>
      </c>
      <c r="Z762" s="15" t="str">
        <f t="shared" si="17"/>
        <v/>
      </c>
      <c r="AF762" s="12"/>
    </row>
    <row r="763" spans="4:32">
      <c r="D763" s="14"/>
      <c r="S763" s="15" t="str">
        <f>IF(R763&gt;0,VLOOKUP(R763,[1]Sheet2!$A$7:$B$14,2,FALSE),"")</f>
        <v/>
      </c>
      <c r="U763" s="14"/>
      <c r="V763" s="14"/>
      <c r="X763" s="15" t="str">
        <f t="shared" si="16"/>
        <v/>
      </c>
      <c r="Z763" s="15" t="str">
        <f t="shared" si="17"/>
        <v/>
      </c>
      <c r="AF763" s="12"/>
    </row>
    <row r="764" spans="4:32">
      <c r="D764" s="14"/>
      <c r="S764" s="15" t="str">
        <f>IF(R764&gt;0,VLOOKUP(R764,[1]Sheet2!$A$7:$B$14,2,FALSE),"")</f>
        <v/>
      </c>
      <c r="U764" s="14"/>
      <c r="V764" s="14"/>
      <c r="X764" s="15" t="str">
        <f t="shared" si="16"/>
        <v/>
      </c>
      <c r="Z764" s="15" t="str">
        <f t="shared" si="17"/>
        <v/>
      </c>
      <c r="AF764" s="12"/>
    </row>
    <row r="765" spans="4:32">
      <c r="D765" s="14"/>
      <c r="S765" s="15" t="str">
        <f>IF(R765&gt;0,VLOOKUP(R765,[1]Sheet2!$A$7:$B$14,2,FALSE),"")</f>
        <v/>
      </c>
      <c r="U765" s="14"/>
      <c r="V765" s="14"/>
      <c r="X765" s="15" t="str">
        <f t="shared" si="16"/>
        <v/>
      </c>
      <c r="Z765" s="15" t="str">
        <f t="shared" si="17"/>
        <v/>
      </c>
      <c r="AF765" s="12"/>
    </row>
    <row r="766" spans="4:32">
      <c r="D766" s="14"/>
      <c r="S766" s="15" t="str">
        <f>IF(R766&gt;0,VLOOKUP(R766,[1]Sheet2!$A$7:$B$14,2,FALSE),"")</f>
        <v/>
      </c>
      <c r="U766" s="14"/>
      <c r="V766" s="14"/>
      <c r="X766" s="15" t="str">
        <f t="shared" si="16"/>
        <v/>
      </c>
      <c r="Z766" s="15" t="str">
        <f t="shared" si="17"/>
        <v/>
      </c>
      <c r="AF766" s="12"/>
    </row>
    <row r="767" spans="4:32">
      <c r="D767" s="14"/>
      <c r="S767" s="15" t="str">
        <f>IF(R767&gt;0,VLOOKUP(R767,[1]Sheet2!$A$7:$B$14,2,FALSE),"")</f>
        <v/>
      </c>
      <c r="U767" s="14"/>
      <c r="V767" s="14"/>
      <c r="X767" s="15" t="str">
        <f t="shared" si="16"/>
        <v/>
      </c>
      <c r="Z767" s="15" t="str">
        <f t="shared" si="17"/>
        <v/>
      </c>
      <c r="AF767" s="12"/>
    </row>
    <row r="768" spans="4:32">
      <c r="D768" s="14"/>
      <c r="S768" s="15" t="str">
        <f>IF(R768&gt;0,VLOOKUP(R768,[1]Sheet2!$A$7:$B$14,2,FALSE),"")</f>
        <v/>
      </c>
      <c r="U768" s="14"/>
      <c r="V768" s="14"/>
      <c r="X768" s="15" t="str">
        <f t="shared" si="16"/>
        <v/>
      </c>
      <c r="Z768" s="15" t="str">
        <f t="shared" si="17"/>
        <v/>
      </c>
      <c r="AF768" s="12"/>
    </row>
    <row r="769" spans="4:32">
      <c r="D769" s="14"/>
      <c r="S769" s="15" t="str">
        <f>IF(R769&gt;0,VLOOKUP(R769,[1]Sheet2!$A$7:$B$14,2,FALSE),"")</f>
        <v/>
      </c>
      <c r="U769" s="14"/>
      <c r="V769" s="14"/>
      <c r="X769" s="15" t="str">
        <f t="shared" si="16"/>
        <v/>
      </c>
      <c r="Z769" s="15" t="str">
        <f t="shared" si="17"/>
        <v/>
      </c>
      <c r="AF769" s="12"/>
    </row>
    <row r="770" spans="4:32">
      <c r="D770" s="14"/>
      <c r="S770" s="15" t="str">
        <f>IF(R770&gt;0,VLOOKUP(R770,[1]Sheet2!$A$7:$B$14,2,FALSE),"")</f>
        <v/>
      </c>
      <c r="U770" s="14"/>
      <c r="V770" s="14"/>
      <c r="X770" s="15" t="str">
        <f t="shared" si="16"/>
        <v/>
      </c>
      <c r="Z770" s="15" t="str">
        <f t="shared" si="17"/>
        <v/>
      </c>
      <c r="AF770" s="12"/>
    </row>
    <row r="771" spans="4:32">
      <c r="D771" s="14"/>
      <c r="S771" s="15" t="str">
        <f>IF(R771&gt;0,VLOOKUP(R771,[1]Sheet2!$A$7:$B$14,2,FALSE),"")</f>
        <v/>
      </c>
      <c r="U771" s="14"/>
      <c r="V771" s="14"/>
      <c r="X771" s="15" t="str">
        <f t="shared" si="16"/>
        <v/>
      </c>
      <c r="Z771" s="15" t="str">
        <f t="shared" si="17"/>
        <v/>
      </c>
      <c r="AF771" s="12"/>
    </row>
    <row r="772" spans="4:32">
      <c r="D772" s="14"/>
      <c r="S772" s="15" t="str">
        <f>IF(R772&gt;0,VLOOKUP(R772,[1]Sheet2!$A$7:$B$14,2,FALSE),"")</f>
        <v/>
      </c>
      <c r="U772" s="14"/>
      <c r="V772" s="14"/>
      <c r="X772" s="15" t="str">
        <f t="shared" ref="X772:X835" si="18">IF((V772-U772)&gt;0,V772-U772+W772,"")</f>
        <v/>
      </c>
      <c r="Z772" s="15" t="str">
        <f t="shared" ref="Z772:Z835" si="19">IF(Y772&gt;0,X772*Y772,"")</f>
        <v/>
      </c>
      <c r="AF772" s="12"/>
    </row>
    <row r="773" spans="4:32">
      <c r="D773" s="14"/>
      <c r="S773" s="15" t="str">
        <f>IF(R773&gt;0,VLOOKUP(R773,[1]Sheet2!$A$7:$B$14,2,FALSE),"")</f>
        <v/>
      </c>
      <c r="U773" s="14"/>
      <c r="V773" s="14"/>
      <c r="X773" s="15" t="str">
        <f t="shared" si="18"/>
        <v/>
      </c>
      <c r="Z773" s="15" t="str">
        <f t="shared" si="19"/>
        <v/>
      </c>
      <c r="AF773" s="12"/>
    </row>
    <row r="774" spans="4:32">
      <c r="D774" s="14"/>
      <c r="S774" s="15" t="str">
        <f>IF(R774&gt;0,VLOOKUP(R774,[1]Sheet2!$A$7:$B$14,2,FALSE),"")</f>
        <v/>
      </c>
      <c r="U774" s="14"/>
      <c r="V774" s="14"/>
      <c r="X774" s="15" t="str">
        <f t="shared" si="18"/>
        <v/>
      </c>
      <c r="Z774" s="15" t="str">
        <f t="shared" si="19"/>
        <v/>
      </c>
      <c r="AF774" s="12"/>
    </row>
    <row r="775" spans="4:32">
      <c r="D775" s="14"/>
      <c r="S775" s="15" t="str">
        <f>IF(R775&gt;0,VLOOKUP(R775,[1]Sheet2!$A$7:$B$14,2,FALSE),"")</f>
        <v/>
      </c>
      <c r="U775" s="14"/>
      <c r="V775" s="14"/>
      <c r="X775" s="15" t="str">
        <f t="shared" si="18"/>
        <v/>
      </c>
      <c r="Z775" s="15" t="str">
        <f t="shared" si="19"/>
        <v/>
      </c>
      <c r="AF775" s="12"/>
    </row>
    <row r="776" spans="4:32">
      <c r="D776" s="14"/>
      <c r="S776" s="15" t="str">
        <f>IF(R776&gt;0,VLOOKUP(R776,[1]Sheet2!$A$7:$B$14,2,FALSE),"")</f>
        <v/>
      </c>
      <c r="U776" s="14"/>
      <c r="V776" s="14"/>
      <c r="X776" s="15" t="str">
        <f t="shared" si="18"/>
        <v/>
      </c>
      <c r="Z776" s="15" t="str">
        <f t="shared" si="19"/>
        <v/>
      </c>
      <c r="AF776" s="12"/>
    </row>
    <row r="777" spans="4:32">
      <c r="D777" s="14"/>
      <c r="S777" s="15" t="str">
        <f>IF(R777&gt;0,VLOOKUP(R777,[1]Sheet2!$A$7:$B$14,2,FALSE),"")</f>
        <v/>
      </c>
      <c r="U777" s="14"/>
      <c r="V777" s="14"/>
      <c r="X777" s="15" t="str">
        <f t="shared" si="18"/>
        <v/>
      </c>
      <c r="Z777" s="15" t="str">
        <f t="shared" si="19"/>
        <v/>
      </c>
      <c r="AF777" s="12"/>
    </row>
    <row r="778" spans="4:32">
      <c r="D778" s="14"/>
      <c r="S778" s="15" t="str">
        <f>IF(R778&gt;0,VLOOKUP(R778,[1]Sheet2!$A$7:$B$14,2,FALSE),"")</f>
        <v/>
      </c>
      <c r="U778" s="14"/>
      <c r="V778" s="14"/>
      <c r="X778" s="15" t="str">
        <f t="shared" si="18"/>
        <v/>
      </c>
      <c r="Z778" s="15" t="str">
        <f t="shared" si="19"/>
        <v/>
      </c>
      <c r="AF778" s="12"/>
    </row>
    <row r="779" spans="4:32">
      <c r="D779" s="14"/>
      <c r="S779" s="15" t="str">
        <f>IF(R779&gt;0,VLOOKUP(R779,[1]Sheet2!$A$7:$B$14,2,FALSE),"")</f>
        <v/>
      </c>
      <c r="U779" s="14"/>
      <c r="V779" s="14"/>
      <c r="X779" s="15" t="str">
        <f t="shared" si="18"/>
        <v/>
      </c>
      <c r="Z779" s="15" t="str">
        <f t="shared" si="19"/>
        <v/>
      </c>
      <c r="AF779" s="12"/>
    </row>
    <row r="780" spans="4:32">
      <c r="D780" s="14"/>
      <c r="S780" s="15" t="str">
        <f>IF(R780&gt;0,VLOOKUP(R780,[1]Sheet2!$A$7:$B$14,2,FALSE),"")</f>
        <v/>
      </c>
      <c r="U780" s="14"/>
      <c r="V780" s="14"/>
      <c r="X780" s="15" t="str">
        <f t="shared" si="18"/>
        <v/>
      </c>
      <c r="Z780" s="15" t="str">
        <f t="shared" si="19"/>
        <v/>
      </c>
      <c r="AF780" s="12"/>
    </row>
    <row r="781" spans="4:32">
      <c r="D781" s="14"/>
      <c r="S781" s="15" t="str">
        <f>IF(R781&gt;0,VLOOKUP(R781,[1]Sheet2!$A$7:$B$14,2,FALSE),"")</f>
        <v/>
      </c>
      <c r="U781" s="14"/>
      <c r="V781" s="14"/>
      <c r="X781" s="15" t="str">
        <f t="shared" si="18"/>
        <v/>
      </c>
      <c r="Z781" s="15" t="str">
        <f t="shared" si="19"/>
        <v/>
      </c>
      <c r="AF781" s="12"/>
    </row>
    <row r="782" spans="4:32">
      <c r="D782" s="14"/>
      <c r="S782" s="15" t="str">
        <f>IF(R782&gt;0,VLOOKUP(R782,[1]Sheet2!$A$7:$B$14,2,FALSE),"")</f>
        <v/>
      </c>
      <c r="U782" s="14"/>
      <c r="V782" s="14"/>
      <c r="X782" s="15" t="str">
        <f t="shared" si="18"/>
        <v/>
      </c>
      <c r="Z782" s="15" t="str">
        <f t="shared" si="19"/>
        <v/>
      </c>
      <c r="AF782" s="12"/>
    </row>
    <row r="783" spans="4:32">
      <c r="D783" s="14"/>
      <c r="S783" s="15" t="str">
        <f>IF(R783&gt;0,VLOOKUP(R783,[1]Sheet2!$A$7:$B$14,2,FALSE),"")</f>
        <v/>
      </c>
      <c r="U783" s="14"/>
      <c r="V783" s="14"/>
      <c r="X783" s="15" t="str">
        <f t="shared" si="18"/>
        <v/>
      </c>
      <c r="Z783" s="15" t="str">
        <f t="shared" si="19"/>
        <v/>
      </c>
      <c r="AF783" s="12"/>
    </row>
    <row r="784" spans="4:32">
      <c r="D784" s="14"/>
      <c r="S784" s="15" t="str">
        <f>IF(R784&gt;0,VLOOKUP(R784,[1]Sheet2!$A$7:$B$14,2,FALSE),"")</f>
        <v/>
      </c>
      <c r="U784" s="14"/>
      <c r="V784" s="14"/>
      <c r="X784" s="15" t="str">
        <f t="shared" si="18"/>
        <v/>
      </c>
      <c r="Z784" s="15" t="str">
        <f t="shared" si="19"/>
        <v/>
      </c>
      <c r="AF784" s="12"/>
    </row>
    <row r="785" spans="4:32">
      <c r="D785" s="14"/>
      <c r="S785" s="15" t="str">
        <f>IF(R785&gt;0,VLOOKUP(R785,[1]Sheet2!$A$7:$B$14,2,FALSE),"")</f>
        <v/>
      </c>
      <c r="U785" s="14"/>
      <c r="V785" s="14"/>
      <c r="X785" s="15" t="str">
        <f t="shared" si="18"/>
        <v/>
      </c>
      <c r="Z785" s="15" t="str">
        <f t="shared" si="19"/>
        <v/>
      </c>
      <c r="AF785" s="12"/>
    </row>
    <row r="786" spans="4:32">
      <c r="D786" s="14"/>
      <c r="S786" s="15" t="str">
        <f>IF(R786&gt;0,VLOOKUP(R786,[1]Sheet2!$A$7:$B$14,2,FALSE),"")</f>
        <v/>
      </c>
      <c r="U786" s="14"/>
      <c r="V786" s="14"/>
      <c r="X786" s="15" t="str">
        <f t="shared" si="18"/>
        <v/>
      </c>
      <c r="Z786" s="15" t="str">
        <f t="shared" si="19"/>
        <v/>
      </c>
      <c r="AF786" s="12"/>
    </row>
    <row r="787" spans="4:32">
      <c r="D787" s="14"/>
      <c r="S787" s="15" t="str">
        <f>IF(R787&gt;0,VLOOKUP(R787,[1]Sheet2!$A$7:$B$14,2,FALSE),"")</f>
        <v/>
      </c>
      <c r="U787" s="14"/>
      <c r="V787" s="14"/>
      <c r="X787" s="15" t="str">
        <f t="shared" si="18"/>
        <v/>
      </c>
      <c r="Z787" s="15" t="str">
        <f t="shared" si="19"/>
        <v/>
      </c>
      <c r="AF787" s="12"/>
    </row>
    <row r="788" spans="4:32">
      <c r="D788" s="14"/>
      <c r="S788" s="15" t="str">
        <f>IF(R788&gt;0,VLOOKUP(R788,[1]Sheet2!$A$7:$B$14,2,FALSE),"")</f>
        <v/>
      </c>
      <c r="U788" s="14"/>
      <c r="V788" s="14"/>
      <c r="X788" s="15" t="str">
        <f t="shared" si="18"/>
        <v/>
      </c>
      <c r="Z788" s="15" t="str">
        <f t="shared" si="19"/>
        <v/>
      </c>
      <c r="AF788" s="12"/>
    </row>
    <row r="789" spans="4:32">
      <c r="D789" s="14"/>
      <c r="S789" s="15" t="str">
        <f>IF(R789&gt;0,VLOOKUP(R789,[1]Sheet2!$A$7:$B$14,2,FALSE),"")</f>
        <v/>
      </c>
      <c r="U789" s="14"/>
      <c r="V789" s="14"/>
      <c r="X789" s="15" t="str">
        <f t="shared" si="18"/>
        <v/>
      </c>
      <c r="Z789" s="15" t="str">
        <f t="shared" si="19"/>
        <v/>
      </c>
      <c r="AF789" s="12"/>
    </row>
    <row r="790" spans="4:32">
      <c r="D790" s="14"/>
      <c r="S790" s="15" t="str">
        <f>IF(R790&gt;0,VLOOKUP(R790,[1]Sheet2!$A$7:$B$14,2,FALSE),"")</f>
        <v/>
      </c>
      <c r="U790" s="14"/>
      <c r="V790" s="14"/>
      <c r="X790" s="15" t="str">
        <f t="shared" si="18"/>
        <v/>
      </c>
      <c r="Z790" s="15" t="str">
        <f t="shared" si="19"/>
        <v/>
      </c>
      <c r="AF790" s="12"/>
    </row>
    <row r="791" spans="4:32">
      <c r="D791" s="14"/>
      <c r="S791" s="15" t="str">
        <f>IF(R791&gt;0,VLOOKUP(R791,[1]Sheet2!$A$7:$B$14,2,FALSE),"")</f>
        <v/>
      </c>
      <c r="U791" s="14"/>
      <c r="V791" s="14"/>
      <c r="X791" s="15" t="str">
        <f t="shared" si="18"/>
        <v/>
      </c>
      <c r="Z791" s="15" t="str">
        <f t="shared" si="19"/>
        <v/>
      </c>
      <c r="AF791" s="12"/>
    </row>
    <row r="792" spans="4:32">
      <c r="D792" s="14"/>
      <c r="S792" s="15" t="str">
        <f>IF(R792&gt;0,VLOOKUP(R792,[1]Sheet2!$A$7:$B$14,2,FALSE),"")</f>
        <v/>
      </c>
      <c r="U792" s="14"/>
      <c r="V792" s="14"/>
      <c r="X792" s="15" t="str">
        <f t="shared" si="18"/>
        <v/>
      </c>
      <c r="Z792" s="15" t="str">
        <f t="shared" si="19"/>
        <v/>
      </c>
      <c r="AF792" s="12"/>
    </row>
    <row r="793" spans="4:32">
      <c r="D793" s="14"/>
      <c r="S793" s="15" t="str">
        <f>IF(R793&gt;0,VLOOKUP(R793,[1]Sheet2!$A$7:$B$14,2,FALSE),"")</f>
        <v/>
      </c>
      <c r="U793" s="14"/>
      <c r="V793" s="14"/>
      <c r="X793" s="15" t="str">
        <f t="shared" si="18"/>
        <v/>
      </c>
      <c r="Z793" s="15" t="str">
        <f t="shared" si="19"/>
        <v/>
      </c>
      <c r="AF793" s="12"/>
    </row>
    <row r="794" spans="4:32">
      <c r="D794" s="14"/>
      <c r="S794" s="15" t="str">
        <f>IF(R794&gt;0,VLOOKUP(R794,[1]Sheet2!$A$7:$B$14,2,FALSE),"")</f>
        <v/>
      </c>
      <c r="U794" s="14"/>
      <c r="V794" s="14"/>
      <c r="X794" s="15" t="str">
        <f t="shared" si="18"/>
        <v/>
      </c>
      <c r="Z794" s="15" t="str">
        <f t="shared" si="19"/>
        <v/>
      </c>
      <c r="AF794" s="12"/>
    </row>
    <row r="795" spans="4:32">
      <c r="D795" s="14"/>
      <c r="S795" s="15" t="str">
        <f>IF(R795&gt;0,VLOOKUP(R795,[1]Sheet2!$A$7:$B$14,2,FALSE),"")</f>
        <v/>
      </c>
      <c r="U795" s="14"/>
      <c r="V795" s="14"/>
      <c r="X795" s="15" t="str">
        <f t="shared" si="18"/>
        <v/>
      </c>
      <c r="Z795" s="15" t="str">
        <f t="shared" si="19"/>
        <v/>
      </c>
      <c r="AF795" s="12"/>
    </row>
    <row r="796" spans="4:32">
      <c r="D796" s="14"/>
      <c r="S796" s="15" t="str">
        <f>IF(R796&gt;0,VLOOKUP(R796,[1]Sheet2!$A$7:$B$14,2,FALSE),"")</f>
        <v/>
      </c>
      <c r="U796" s="14"/>
      <c r="V796" s="14"/>
      <c r="X796" s="15" t="str">
        <f t="shared" si="18"/>
        <v/>
      </c>
      <c r="Z796" s="15" t="str">
        <f t="shared" si="19"/>
        <v/>
      </c>
      <c r="AF796" s="12"/>
    </row>
    <row r="797" spans="4:32">
      <c r="D797" s="14"/>
      <c r="S797" s="15" t="str">
        <f>IF(R797&gt;0,VLOOKUP(R797,[1]Sheet2!$A$7:$B$14,2,FALSE),"")</f>
        <v/>
      </c>
      <c r="U797" s="14"/>
      <c r="V797" s="14"/>
      <c r="X797" s="15" t="str">
        <f t="shared" si="18"/>
        <v/>
      </c>
      <c r="Z797" s="15" t="str">
        <f t="shared" si="19"/>
        <v/>
      </c>
      <c r="AF797" s="12"/>
    </row>
    <row r="798" spans="4:32">
      <c r="D798" s="14"/>
      <c r="S798" s="15" t="str">
        <f>IF(R798&gt;0,VLOOKUP(R798,[1]Sheet2!$A$7:$B$14,2,FALSE),"")</f>
        <v/>
      </c>
      <c r="U798" s="14"/>
      <c r="V798" s="14"/>
      <c r="X798" s="15" t="str">
        <f t="shared" si="18"/>
        <v/>
      </c>
      <c r="Z798" s="15" t="str">
        <f t="shared" si="19"/>
        <v/>
      </c>
      <c r="AF798" s="12"/>
    </row>
    <row r="799" spans="4:32">
      <c r="D799" s="14"/>
      <c r="S799" s="15" t="str">
        <f>IF(R799&gt;0,VLOOKUP(R799,[1]Sheet2!$A$7:$B$14,2,FALSE),"")</f>
        <v/>
      </c>
      <c r="U799" s="14"/>
      <c r="V799" s="14"/>
      <c r="X799" s="15" t="str">
        <f t="shared" si="18"/>
        <v/>
      </c>
      <c r="Z799" s="15" t="str">
        <f t="shared" si="19"/>
        <v/>
      </c>
      <c r="AF799" s="12"/>
    </row>
    <row r="800" spans="4:32">
      <c r="D800" s="14"/>
      <c r="S800" s="15" t="str">
        <f>IF(R800&gt;0,VLOOKUP(R800,[1]Sheet2!$A$7:$B$14,2,FALSE),"")</f>
        <v/>
      </c>
      <c r="U800" s="14"/>
      <c r="V800" s="14"/>
      <c r="X800" s="15" t="str">
        <f t="shared" si="18"/>
        <v/>
      </c>
      <c r="Z800" s="15" t="str">
        <f t="shared" si="19"/>
        <v/>
      </c>
      <c r="AF800" s="12"/>
    </row>
    <row r="801" spans="4:32">
      <c r="D801" s="14"/>
      <c r="S801" s="15" t="str">
        <f>IF(R801&gt;0,VLOOKUP(R801,[1]Sheet2!$A$7:$B$14,2,FALSE),"")</f>
        <v/>
      </c>
      <c r="U801" s="14"/>
      <c r="V801" s="14"/>
      <c r="X801" s="15" t="str">
        <f t="shared" si="18"/>
        <v/>
      </c>
      <c r="Z801" s="15" t="str">
        <f t="shared" si="19"/>
        <v/>
      </c>
      <c r="AF801" s="12"/>
    </row>
    <row r="802" spans="4:32">
      <c r="D802" s="14"/>
      <c r="S802" s="15" t="str">
        <f>IF(R802&gt;0,VLOOKUP(R802,[1]Sheet2!$A$7:$B$14,2,FALSE),"")</f>
        <v/>
      </c>
      <c r="U802" s="14"/>
      <c r="V802" s="14"/>
      <c r="X802" s="15" t="str">
        <f t="shared" si="18"/>
        <v/>
      </c>
      <c r="Z802" s="15" t="str">
        <f t="shared" si="19"/>
        <v/>
      </c>
      <c r="AF802" s="12"/>
    </row>
    <row r="803" spans="4:32">
      <c r="D803" s="14"/>
      <c r="S803" s="15" t="str">
        <f>IF(R803&gt;0,VLOOKUP(R803,[1]Sheet2!$A$7:$B$14,2,FALSE),"")</f>
        <v/>
      </c>
      <c r="U803" s="14"/>
      <c r="V803" s="14"/>
      <c r="X803" s="15" t="str">
        <f t="shared" si="18"/>
        <v/>
      </c>
      <c r="Z803" s="15" t="str">
        <f t="shared" si="19"/>
        <v/>
      </c>
      <c r="AF803" s="12"/>
    </row>
    <row r="804" spans="4:32">
      <c r="D804" s="14"/>
      <c r="S804" s="15" t="str">
        <f>IF(R804&gt;0,VLOOKUP(R804,[1]Sheet2!$A$7:$B$14,2,FALSE),"")</f>
        <v/>
      </c>
      <c r="U804" s="14"/>
      <c r="V804" s="14"/>
      <c r="X804" s="15" t="str">
        <f t="shared" si="18"/>
        <v/>
      </c>
      <c r="Z804" s="15" t="str">
        <f t="shared" si="19"/>
        <v/>
      </c>
      <c r="AF804" s="12"/>
    </row>
    <row r="805" spans="4:32">
      <c r="D805" s="14"/>
      <c r="S805" s="15" t="str">
        <f>IF(R805&gt;0,VLOOKUP(R805,[1]Sheet2!$A$7:$B$14,2,FALSE),"")</f>
        <v/>
      </c>
      <c r="U805" s="14"/>
      <c r="V805" s="14"/>
      <c r="X805" s="15" t="str">
        <f t="shared" si="18"/>
        <v/>
      </c>
      <c r="Z805" s="15" t="str">
        <f t="shared" si="19"/>
        <v/>
      </c>
      <c r="AF805" s="12"/>
    </row>
    <row r="806" spans="4:32">
      <c r="D806" s="14"/>
      <c r="S806" s="15" t="str">
        <f>IF(R806&gt;0,VLOOKUP(R806,[1]Sheet2!$A$7:$B$14,2,FALSE),"")</f>
        <v/>
      </c>
      <c r="U806" s="14"/>
      <c r="V806" s="14"/>
      <c r="X806" s="15" t="str">
        <f t="shared" si="18"/>
        <v/>
      </c>
      <c r="Z806" s="15" t="str">
        <f t="shared" si="19"/>
        <v/>
      </c>
      <c r="AF806" s="12"/>
    </row>
    <row r="807" spans="4:32">
      <c r="D807" s="14"/>
      <c r="S807" s="15" t="str">
        <f>IF(R807&gt;0,VLOOKUP(R807,[1]Sheet2!$A$7:$B$14,2,FALSE),"")</f>
        <v/>
      </c>
      <c r="U807" s="14"/>
      <c r="V807" s="14"/>
      <c r="X807" s="15" t="str">
        <f t="shared" si="18"/>
        <v/>
      </c>
      <c r="Z807" s="15" t="str">
        <f t="shared" si="19"/>
        <v/>
      </c>
      <c r="AF807" s="12"/>
    </row>
    <row r="808" spans="4:32">
      <c r="D808" s="14"/>
      <c r="S808" s="15" t="str">
        <f>IF(R808&gt;0,VLOOKUP(R808,[1]Sheet2!$A$7:$B$14,2,FALSE),"")</f>
        <v/>
      </c>
      <c r="U808" s="14"/>
      <c r="V808" s="14"/>
      <c r="X808" s="15" t="str">
        <f t="shared" si="18"/>
        <v/>
      </c>
      <c r="Z808" s="15" t="str">
        <f t="shared" si="19"/>
        <v/>
      </c>
      <c r="AF808" s="12"/>
    </row>
    <row r="809" spans="4:32">
      <c r="D809" s="14"/>
      <c r="S809" s="15" t="str">
        <f>IF(R809&gt;0,VLOOKUP(R809,[1]Sheet2!$A$7:$B$14,2,FALSE),"")</f>
        <v/>
      </c>
      <c r="U809" s="14"/>
      <c r="V809" s="14"/>
      <c r="X809" s="15" t="str">
        <f t="shared" si="18"/>
        <v/>
      </c>
      <c r="Z809" s="15" t="str">
        <f t="shared" si="19"/>
        <v/>
      </c>
      <c r="AF809" s="12"/>
    </row>
    <row r="810" spans="4:32">
      <c r="D810" s="14"/>
      <c r="S810" s="15" t="str">
        <f>IF(R810&gt;0,VLOOKUP(R810,[1]Sheet2!$A$7:$B$14,2,FALSE),"")</f>
        <v/>
      </c>
      <c r="U810" s="14"/>
      <c r="V810" s="14"/>
      <c r="X810" s="15" t="str">
        <f t="shared" si="18"/>
        <v/>
      </c>
      <c r="Z810" s="15" t="str">
        <f t="shared" si="19"/>
        <v/>
      </c>
      <c r="AF810" s="12"/>
    </row>
    <row r="811" spans="4:32">
      <c r="D811" s="14"/>
      <c r="S811" s="15" t="str">
        <f>IF(R811&gt;0,VLOOKUP(R811,[1]Sheet2!$A$7:$B$14,2,FALSE),"")</f>
        <v/>
      </c>
      <c r="U811" s="14"/>
      <c r="V811" s="14"/>
      <c r="X811" s="15" t="str">
        <f t="shared" si="18"/>
        <v/>
      </c>
      <c r="Z811" s="15" t="str">
        <f t="shared" si="19"/>
        <v/>
      </c>
      <c r="AF811" s="12"/>
    </row>
    <row r="812" spans="4:32">
      <c r="D812" s="14"/>
      <c r="S812" s="15" t="str">
        <f>IF(R812&gt;0,VLOOKUP(R812,[1]Sheet2!$A$7:$B$14,2,FALSE),"")</f>
        <v/>
      </c>
      <c r="U812" s="14"/>
      <c r="V812" s="14"/>
      <c r="X812" s="15" t="str">
        <f t="shared" si="18"/>
        <v/>
      </c>
      <c r="Z812" s="15" t="str">
        <f t="shared" si="19"/>
        <v/>
      </c>
      <c r="AF812" s="12"/>
    </row>
    <row r="813" spans="4:32">
      <c r="D813" s="14"/>
      <c r="S813" s="15" t="str">
        <f>IF(R813&gt;0,VLOOKUP(R813,[1]Sheet2!$A$7:$B$14,2,FALSE),"")</f>
        <v/>
      </c>
      <c r="U813" s="14"/>
      <c r="V813" s="14"/>
      <c r="X813" s="15" t="str">
        <f t="shared" si="18"/>
        <v/>
      </c>
      <c r="Z813" s="15" t="str">
        <f t="shared" si="19"/>
        <v/>
      </c>
      <c r="AF813" s="12"/>
    </row>
    <row r="814" spans="4:32">
      <c r="D814" s="14"/>
      <c r="S814" s="15" t="str">
        <f>IF(R814&gt;0,VLOOKUP(R814,[1]Sheet2!$A$7:$B$14,2,FALSE),"")</f>
        <v/>
      </c>
      <c r="U814" s="14"/>
      <c r="V814" s="14"/>
      <c r="X814" s="15" t="str">
        <f t="shared" si="18"/>
        <v/>
      </c>
      <c r="Z814" s="15" t="str">
        <f t="shared" si="19"/>
        <v/>
      </c>
      <c r="AF814" s="12"/>
    </row>
    <row r="815" spans="4:32">
      <c r="D815" s="14"/>
      <c r="S815" s="15" t="str">
        <f>IF(R815&gt;0,VLOOKUP(R815,[1]Sheet2!$A$7:$B$14,2,FALSE),"")</f>
        <v/>
      </c>
      <c r="U815" s="14"/>
      <c r="V815" s="14"/>
      <c r="X815" s="15" t="str">
        <f t="shared" si="18"/>
        <v/>
      </c>
      <c r="Z815" s="15" t="str">
        <f t="shared" si="19"/>
        <v/>
      </c>
      <c r="AF815" s="12"/>
    </row>
    <row r="816" spans="4:32">
      <c r="D816" s="14"/>
      <c r="S816" s="15" t="str">
        <f>IF(R816&gt;0,VLOOKUP(R816,[1]Sheet2!$A$7:$B$14,2,FALSE),"")</f>
        <v/>
      </c>
      <c r="U816" s="14"/>
      <c r="V816" s="14"/>
      <c r="X816" s="15" t="str">
        <f t="shared" si="18"/>
        <v/>
      </c>
      <c r="Z816" s="15" t="str">
        <f t="shared" si="19"/>
        <v/>
      </c>
      <c r="AF816" s="12"/>
    </row>
    <row r="817" spans="4:32">
      <c r="D817" s="14"/>
      <c r="S817" s="15" t="str">
        <f>IF(R817&gt;0,VLOOKUP(R817,[1]Sheet2!$A$7:$B$14,2,FALSE),"")</f>
        <v/>
      </c>
      <c r="U817" s="14"/>
      <c r="V817" s="14"/>
      <c r="X817" s="15" t="str">
        <f t="shared" si="18"/>
        <v/>
      </c>
      <c r="Z817" s="15" t="str">
        <f t="shared" si="19"/>
        <v/>
      </c>
      <c r="AF817" s="12"/>
    </row>
    <row r="818" spans="4:32">
      <c r="D818" s="14"/>
      <c r="S818" s="15" t="str">
        <f>IF(R818&gt;0,VLOOKUP(R818,[1]Sheet2!$A$7:$B$14,2,FALSE),"")</f>
        <v/>
      </c>
      <c r="U818" s="14"/>
      <c r="V818" s="14"/>
      <c r="X818" s="15" t="str">
        <f t="shared" si="18"/>
        <v/>
      </c>
      <c r="Z818" s="15" t="str">
        <f t="shared" si="19"/>
        <v/>
      </c>
      <c r="AF818" s="12"/>
    </row>
    <row r="819" spans="4:32">
      <c r="D819" s="14"/>
      <c r="S819" s="15" t="str">
        <f>IF(R819&gt;0,VLOOKUP(R819,[1]Sheet2!$A$7:$B$14,2,FALSE),"")</f>
        <v/>
      </c>
      <c r="U819" s="14"/>
      <c r="V819" s="14"/>
      <c r="X819" s="15" t="str">
        <f t="shared" si="18"/>
        <v/>
      </c>
      <c r="Z819" s="15" t="str">
        <f t="shared" si="19"/>
        <v/>
      </c>
      <c r="AF819" s="12"/>
    </row>
    <row r="820" spans="4:32">
      <c r="D820" s="14"/>
      <c r="S820" s="15" t="str">
        <f>IF(R820&gt;0,VLOOKUP(R820,[1]Sheet2!$A$7:$B$14,2,FALSE),"")</f>
        <v/>
      </c>
      <c r="U820" s="14"/>
      <c r="V820" s="14"/>
      <c r="X820" s="15" t="str">
        <f t="shared" si="18"/>
        <v/>
      </c>
      <c r="Z820" s="15" t="str">
        <f t="shared" si="19"/>
        <v/>
      </c>
      <c r="AF820" s="12"/>
    </row>
    <row r="821" spans="4:32">
      <c r="D821" s="14"/>
      <c r="S821" s="15" t="str">
        <f>IF(R821&gt;0,VLOOKUP(R821,[1]Sheet2!$A$7:$B$14,2,FALSE),"")</f>
        <v/>
      </c>
      <c r="U821" s="14"/>
      <c r="V821" s="14"/>
      <c r="X821" s="15" t="str">
        <f t="shared" si="18"/>
        <v/>
      </c>
      <c r="Z821" s="15" t="str">
        <f t="shared" si="19"/>
        <v/>
      </c>
      <c r="AF821" s="12"/>
    </row>
    <row r="822" spans="4:32">
      <c r="D822" s="14"/>
      <c r="S822" s="15" t="str">
        <f>IF(R822&gt;0,VLOOKUP(R822,[1]Sheet2!$A$7:$B$14,2,FALSE),"")</f>
        <v/>
      </c>
      <c r="U822" s="14"/>
      <c r="V822" s="14"/>
      <c r="X822" s="15" t="str">
        <f t="shared" si="18"/>
        <v/>
      </c>
      <c r="Z822" s="15" t="str">
        <f t="shared" si="19"/>
        <v/>
      </c>
      <c r="AF822" s="12"/>
    </row>
    <row r="823" spans="4:32">
      <c r="D823" s="14"/>
      <c r="S823" s="15" t="str">
        <f>IF(R823&gt;0,VLOOKUP(R823,[1]Sheet2!$A$7:$B$14,2,FALSE),"")</f>
        <v/>
      </c>
      <c r="U823" s="14"/>
      <c r="V823" s="14"/>
      <c r="X823" s="15" t="str">
        <f t="shared" si="18"/>
        <v/>
      </c>
      <c r="Z823" s="15" t="str">
        <f t="shared" si="19"/>
        <v/>
      </c>
      <c r="AF823" s="12"/>
    </row>
    <row r="824" spans="4:32">
      <c r="D824" s="14"/>
      <c r="S824" s="15" t="str">
        <f>IF(R824&gt;0,VLOOKUP(R824,[1]Sheet2!$A$7:$B$14,2,FALSE),"")</f>
        <v/>
      </c>
      <c r="U824" s="14"/>
      <c r="V824" s="14"/>
      <c r="X824" s="15" t="str">
        <f t="shared" si="18"/>
        <v/>
      </c>
      <c r="Z824" s="15" t="str">
        <f t="shared" si="19"/>
        <v/>
      </c>
      <c r="AF824" s="12"/>
    </row>
    <row r="825" spans="4:32">
      <c r="D825" s="14"/>
      <c r="S825" s="15" t="str">
        <f>IF(R825&gt;0,VLOOKUP(R825,[1]Sheet2!$A$7:$B$14,2,FALSE),"")</f>
        <v/>
      </c>
      <c r="U825" s="14"/>
      <c r="V825" s="14"/>
      <c r="X825" s="15" t="str">
        <f t="shared" si="18"/>
        <v/>
      </c>
      <c r="Z825" s="15" t="str">
        <f t="shared" si="19"/>
        <v/>
      </c>
      <c r="AF825" s="12"/>
    </row>
    <row r="826" spans="4:32">
      <c r="D826" s="14"/>
      <c r="S826" s="15" t="str">
        <f>IF(R826&gt;0,VLOOKUP(R826,[1]Sheet2!$A$7:$B$14,2,FALSE),"")</f>
        <v/>
      </c>
      <c r="U826" s="14"/>
      <c r="V826" s="14"/>
      <c r="X826" s="15" t="str">
        <f t="shared" si="18"/>
        <v/>
      </c>
      <c r="Z826" s="15" t="str">
        <f t="shared" si="19"/>
        <v/>
      </c>
      <c r="AF826" s="12"/>
    </row>
    <row r="827" spans="4:32">
      <c r="D827" s="14"/>
      <c r="S827" s="15" t="str">
        <f>IF(R827&gt;0,VLOOKUP(R827,[1]Sheet2!$A$7:$B$14,2,FALSE),"")</f>
        <v/>
      </c>
      <c r="U827" s="14"/>
      <c r="V827" s="14"/>
      <c r="X827" s="15" t="str">
        <f t="shared" si="18"/>
        <v/>
      </c>
      <c r="Z827" s="15" t="str">
        <f t="shared" si="19"/>
        <v/>
      </c>
      <c r="AF827" s="12"/>
    </row>
    <row r="828" spans="4:32">
      <c r="D828" s="14"/>
      <c r="S828" s="15" t="str">
        <f>IF(R828&gt;0,VLOOKUP(R828,[1]Sheet2!$A$7:$B$14,2,FALSE),"")</f>
        <v/>
      </c>
      <c r="U828" s="14"/>
      <c r="V828" s="14"/>
      <c r="X828" s="15" t="str">
        <f t="shared" si="18"/>
        <v/>
      </c>
      <c r="Z828" s="15" t="str">
        <f t="shared" si="19"/>
        <v/>
      </c>
      <c r="AF828" s="12"/>
    </row>
    <row r="829" spans="4:32">
      <c r="D829" s="14"/>
      <c r="S829" s="15" t="str">
        <f>IF(R829&gt;0,VLOOKUP(R829,[1]Sheet2!$A$7:$B$14,2,FALSE),"")</f>
        <v/>
      </c>
      <c r="U829" s="14"/>
      <c r="V829" s="14"/>
      <c r="X829" s="15" t="str">
        <f t="shared" si="18"/>
        <v/>
      </c>
      <c r="Z829" s="15" t="str">
        <f t="shared" si="19"/>
        <v/>
      </c>
      <c r="AF829" s="12"/>
    </row>
    <row r="830" spans="4:32">
      <c r="D830" s="14"/>
      <c r="S830" s="15" t="str">
        <f>IF(R830&gt;0,VLOOKUP(R830,[1]Sheet2!$A$7:$B$14,2,FALSE),"")</f>
        <v/>
      </c>
      <c r="U830" s="14"/>
      <c r="V830" s="14"/>
      <c r="X830" s="15" t="str">
        <f t="shared" si="18"/>
        <v/>
      </c>
      <c r="Z830" s="15" t="str">
        <f t="shared" si="19"/>
        <v/>
      </c>
      <c r="AF830" s="12"/>
    </row>
    <row r="831" spans="4:32">
      <c r="D831" s="14"/>
      <c r="S831" s="15" t="str">
        <f>IF(R831&gt;0,VLOOKUP(R831,[1]Sheet2!$A$7:$B$14,2,FALSE),"")</f>
        <v/>
      </c>
      <c r="U831" s="14"/>
      <c r="V831" s="14"/>
      <c r="X831" s="15" t="str">
        <f t="shared" si="18"/>
        <v/>
      </c>
      <c r="Z831" s="15" t="str">
        <f t="shared" si="19"/>
        <v/>
      </c>
      <c r="AF831" s="12"/>
    </row>
    <row r="832" spans="4:32">
      <c r="D832" s="14"/>
      <c r="S832" s="15" t="str">
        <f>IF(R832&gt;0,VLOOKUP(R832,[1]Sheet2!$A$7:$B$14,2,FALSE),"")</f>
        <v/>
      </c>
      <c r="U832" s="14"/>
      <c r="V832" s="14"/>
      <c r="X832" s="15" t="str">
        <f t="shared" si="18"/>
        <v/>
      </c>
      <c r="Z832" s="15" t="str">
        <f t="shared" si="19"/>
        <v/>
      </c>
      <c r="AF832" s="12"/>
    </row>
    <row r="833" spans="4:32">
      <c r="D833" s="14"/>
      <c r="S833" s="15" t="str">
        <f>IF(R833&gt;0,VLOOKUP(R833,[1]Sheet2!$A$7:$B$14,2,FALSE),"")</f>
        <v/>
      </c>
      <c r="U833" s="14"/>
      <c r="V833" s="14"/>
      <c r="X833" s="15" t="str">
        <f t="shared" si="18"/>
        <v/>
      </c>
      <c r="Z833" s="15" t="str">
        <f t="shared" si="19"/>
        <v/>
      </c>
      <c r="AF833" s="12"/>
    </row>
    <row r="834" spans="4:32">
      <c r="D834" s="14"/>
      <c r="S834" s="15" t="str">
        <f>IF(R834&gt;0,VLOOKUP(R834,[1]Sheet2!$A$7:$B$14,2,FALSE),"")</f>
        <v/>
      </c>
      <c r="U834" s="14"/>
      <c r="V834" s="14"/>
      <c r="X834" s="15" t="str">
        <f t="shared" si="18"/>
        <v/>
      </c>
      <c r="Z834" s="15" t="str">
        <f t="shared" si="19"/>
        <v/>
      </c>
      <c r="AF834" s="12"/>
    </row>
    <row r="835" spans="4:32">
      <c r="D835" s="14"/>
      <c r="S835" s="15" t="str">
        <f>IF(R835&gt;0,VLOOKUP(R835,[1]Sheet2!$A$7:$B$14,2,FALSE),"")</f>
        <v/>
      </c>
      <c r="U835" s="14"/>
      <c r="V835" s="14"/>
      <c r="X835" s="15" t="str">
        <f t="shared" si="18"/>
        <v/>
      </c>
      <c r="Z835" s="15" t="str">
        <f t="shared" si="19"/>
        <v/>
      </c>
      <c r="AF835" s="12"/>
    </row>
    <row r="836" spans="4:32">
      <c r="D836" s="14"/>
      <c r="S836" s="15" t="str">
        <f>IF(R836&gt;0,VLOOKUP(R836,[1]Sheet2!$A$7:$B$14,2,FALSE),"")</f>
        <v/>
      </c>
      <c r="U836" s="14"/>
      <c r="V836" s="14"/>
      <c r="X836" s="15" t="str">
        <f t="shared" ref="X836:X899" si="20">IF((V836-U836)&gt;0,V836-U836+W836,"")</f>
        <v/>
      </c>
      <c r="Z836" s="15" t="str">
        <f t="shared" ref="Z836:Z899" si="21">IF(Y836&gt;0,X836*Y836,"")</f>
        <v/>
      </c>
      <c r="AF836" s="12"/>
    </row>
    <row r="837" spans="4:32">
      <c r="D837" s="14"/>
      <c r="S837" s="15" t="str">
        <f>IF(R837&gt;0,VLOOKUP(R837,[1]Sheet2!$A$7:$B$14,2,FALSE),"")</f>
        <v/>
      </c>
      <c r="U837" s="14"/>
      <c r="V837" s="14"/>
      <c r="X837" s="15" t="str">
        <f t="shared" si="20"/>
        <v/>
      </c>
      <c r="Z837" s="15" t="str">
        <f t="shared" si="21"/>
        <v/>
      </c>
      <c r="AF837" s="12"/>
    </row>
    <row r="838" spans="4:32">
      <c r="D838" s="14"/>
      <c r="S838" s="15" t="str">
        <f>IF(R838&gt;0,VLOOKUP(R838,[1]Sheet2!$A$7:$B$14,2,FALSE),"")</f>
        <v/>
      </c>
      <c r="U838" s="14"/>
      <c r="V838" s="14"/>
      <c r="X838" s="15" t="str">
        <f t="shared" si="20"/>
        <v/>
      </c>
      <c r="Z838" s="15" t="str">
        <f t="shared" si="21"/>
        <v/>
      </c>
      <c r="AF838" s="12"/>
    </row>
    <row r="839" spans="4:32">
      <c r="D839" s="14"/>
      <c r="S839" s="15" t="str">
        <f>IF(R839&gt;0,VLOOKUP(R839,[1]Sheet2!$A$7:$B$14,2,FALSE),"")</f>
        <v/>
      </c>
      <c r="U839" s="14"/>
      <c r="V839" s="14"/>
      <c r="X839" s="15" t="str">
        <f t="shared" si="20"/>
        <v/>
      </c>
      <c r="Z839" s="15" t="str">
        <f t="shared" si="21"/>
        <v/>
      </c>
      <c r="AF839" s="12"/>
    </row>
    <row r="840" spans="4:32">
      <c r="D840" s="14"/>
      <c r="S840" s="15" t="str">
        <f>IF(R840&gt;0,VLOOKUP(R840,[1]Sheet2!$A$7:$B$14,2,FALSE),"")</f>
        <v/>
      </c>
      <c r="U840" s="14"/>
      <c r="V840" s="14"/>
      <c r="X840" s="15" t="str">
        <f t="shared" si="20"/>
        <v/>
      </c>
      <c r="Z840" s="15" t="str">
        <f t="shared" si="21"/>
        <v/>
      </c>
      <c r="AF840" s="12"/>
    </row>
    <row r="841" spans="4:32">
      <c r="D841" s="14"/>
      <c r="S841" s="15" t="str">
        <f>IF(R841&gt;0,VLOOKUP(R841,[1]Sheet2!$A$7:$B$14,2,FALSE),"")</f>
        <v/>
      </c>
      <c r="U841" s="14"/>
      <c r="V841" s="14"/>
      <c r="X841" s="15" t="str">
        <f t="shared" si="20"/>
        <v/>
      </c>
      <c r="Z841" s="15" t="str">
        <f t="shared" si="21"/>
        <v/>
      </c>
      <c r="AF841" s="12"/>
    </row>
    <row r="842" spans="4:32">
      <c r="D842" s="14"/>
      <c r="S842" s="15" t="str">
        <f>IF(R842&gt;0,VLOOKUP(R842,[1]Sheet2!$A$7:$B$14,2,FALSE),"")</f>
        <v/>
      </c>
      <c r="U842" s="14"/>
      <c r="V842" s="14"/>
      <c r="X842" s="15" t="str">
        <f t="shared" si="20"/>
        <v/>
      </c>
      <c r="Z842" s="15" t="str">
        <f t="shared" si="21"/>
        <v/>
      </c>
      <c r="AF842" s="12"/>
    </row>
    <row r="843" spans="4:32">
      <c r="D843" s="14"/>
      <c r="S843" s="15" t="str">
        <f>IF(R843&gt;0,VLOOKUP(R843,[1]Sheet2!$A$7:$B$14,2,FALSE),"")</f>
        <v/>
      </c>
      <c r="U843" s="14"/>
      <c r="V843" s="14"/>
      <c r="X843" s="15" t="str">
        <f t="shared" si="20"/>
        <v/>
      </c>
      <c r="Z843" s="15" t="str">
        <f t="shared" si="21"/>
        <v/>
      </c>
      <c r="AF843" s="12"/>
    </row>
    <row r="844" spans="4:32">
      <c r="D844" s="14"/>
      <c r="S844" s="15" t="str">
        <f>IF(R844&gt;0,VLOOKUP(R844,[1]Sheet2!$A$7:$B$14,2,FALSE),"")</f>
        <v/>
      </c>
      <c r="U844" s="14"/>
      <c r="V844" s="14"/>
      <c r="X844" s="15" t="str">
        <f t="shared" si="20"/>
        <v/>
      </c>
      <c r="Z844" s="15" t="str">
        <f t="shared" si="21"/>
        <v/>
      </c>
      <c r="AF844" s="12"/>
    </row>
    <row r="845" spans="4:32">
      <c r="D845" s="14"/>
      <c r="S845" s="15" t="str">
        <f>IF(R845&gt;0,VLOOKUP(R845,[1]Sheet2!$A$7:$B$14,2,FALSE),"")</f>
        <v/>
      </c>
      <c r="U845" s="14"/>
      <c r="V845" s="14"/>
      <c r="X845" s="15" t="str">
        <f t="shared" si="20"/>
        <v/>
      </c>
      <c r="Z845" s="15" t="str">
        <f t="shared" si="21"/>
        <v/>
      </c>
      <c r="AF845" s="12"/>
    </row>
    <row r="846" spans="4:32">
      <c r="D846" s="14"/>
      <c r="S846" s="15" t="str">
        <f>IF(R846&gt;0,VLOOKUP(R846,[1]Sheet2!$A$7:$B$14,2,FALSE),"")</f>
        <v/>
      </c>
      <c r="U846" s="14"/>
      <c r="V846" s="14"/>
      <c r="X846" s="15" t="str">
        <f t="shared" si="20"/>
        <v/>
      </c>
      <c r="Z846" s="15" t="str">
        <f t="shared" si="21"/>
        <v/>
      </c>
      <c r="AF846" s="12"/>
    </row>
    <row r="847" spans="4:32">
      <c r="D847" s="14"/>
      <c r="S847" s="15" t="str">
        <f>IF(R847&gt;0,VLOOKUP(R847,[1]Sheet2!$A$7:$B$14,2,FALSE),"")</f>
        <v/>
      </c>
      <c r="U847" s="14"/>
      <c r="V847" s="14"/>
      <c r="X847" s="15" t="str">
        <f t="shared" si="20"/>
        <v/>
      </c>
      <c r="Z847" s="15" t="str">
        <f t="shared" si="21"/>
        <v/>
      </c>
      <c r="AF847" s="12"/>
    </row>
    <row r="848" spans="4:32">
      <c r="D848" s="14"/>
      <c r="S848" s="15" t="str">
        <f>IF(R848&gt;0,VLOOKUP(R848,[1]Sheet2!$A$7:$B$14,2,FALSE),"")</f>
        <v/>
      </c>
      <c r="U848" s="14"/>
      <c r="V848" s="14"/>
      <c r="X848" s="15" t="str">
        <f t="shared" si="20"/>
        <v/>
      </c>
      <c r="Z848" s="15" t="str">
        <f t="shared" si="21"/>
        <v/>
      </c>
      <c r="AF848" s="12"/>
    </row>
    <row r="849" spans="4:32">
      <c r="D849" s="14"/>
      <c r="S849" s="15" t="str">
        <f>IF(R849&gt;0,VLOOKUP(R849,[1]Sheet2!$A$7:$B$14,2,FALSE),"")</f>
        <v/>
      </c>
      <c r="U849" s="14"/>
      <c r="V849" s="14"/>
      <c r="X849" s="15" t="str">
        <f t="shared" si="20"/>
        <v/>
      </c>
      <c r="Z849" s="15" t="str">
        <f t="shared" si="21"/>
        <v/>
      </c>
      <c r="AF849" s="12"/>
    </row>
    <row r="850" spans="4:32">
      <c r="D850" s="14"/>
      <c r="S850" s="15" t="str">
        <f>IF(R850&gt;0,VLOOKUP(R850,[1]Sheet2!$A$7:$B$14,2,FALSE),"")</f>
        <v/>
      </c>
      <c r="U850" s="14"/>
      <c r="V850" s="14"/>
      <c r="X850" s="15" t="str">
        <f t="shared" si="20"/>
        <v/>
      </c>
      <c r="Z850" s="15" t="str">
        <f t="shared" si="21"/>
        <v/>
      </c>
      <c r="AF850" s="12"/>
    </row>
    <row r="851" spans="4:32">
      <c r="D851" s="14"/>
      <c r="S851" s="15" t="str">
        <f>IF(R851&gt;0,VLOOKUP(R851,[1]Sheet2!$A$7:$B$14,2,FALSE),"")</f>
        <v/>
      </c>
      <c r="U851" s="14"/>
      <c r="V851" s="14"/>
      <c r="X851" s="15" t="str">
        <f t="shared" si="20"/>
        <v/>
      </c>
      <c r="Z851" s="15" t="str">
        <f t="shared" si="21"/>
        <v/>
      </c>
      <c r="AF851" s="12"/>
    </row>
    <row r="852" spans="4:32">
      <c r="D852" s="14"/>
      <c r="S852" s="15" t="str">
        <f>IF(R852&gt;0,VLOOKUP(R852,[1]Sheet2!$A$7:$B$14,2,FALSE),"")</f>
        <v/>
      </c>
      <c r="U852" s="14"/>
      <c r="V852" s="14"/>
      <c r="X852" s="15" t="str">
        <f t="shared" si="20"/>
        <v/>
      </c>
      <c r="Z852" s="15" t="str">
        <f t="shared" si="21"/>
        <v/>
      </c>
      <c r="AF852" s="12"/>
    </row>
    <row r="853" spans="4:32">
      <c r="D853" s="14"/>
      <c r="S853" s="15" t="str">
        <f>IF(R853&gt;0,VLOOKUP(R853,[1]Sheet2!$A$7:$B$14,2,FALSE),"")</f>
        <v/>
      </c>
      <c r="U853" s="14"/>
      <c r="V853" s="14"/>
      <c r="X853" s="15" t="str">
        <f t="shared" si="20"/>
        <v/>
      </c>
      <c r="Z853" s="15" t="str">
        <f t="shared" si="21"/>
        <v/>
      </c>
      <c r="AF853" s="12"/>
    </row>
    <row r="854" spans="4:32">
      <c r="D854" s="14"/>
      <c r="S854" s="15" t="str">
        <f>IF(R854&gt;0,VLOOKUP(R854,[1]Sheet2!$A$7:$B$14,2,FALSE),"")</f>
        <v/>
      </c>
      <c r="U854" s="14"/>
      <c r="V854" s="14"/>
      <c r="X854" s="15" t="str">
        <f t="shared" si="20"/>
        <v/>
      </c>
      <c r="Z854" s="15" t="str">
        <f t="shared" si="21"/>
        <v/>
      </c>
      <c r="AF854" s="12"/>
    </row>
    <row r="855" spans="4:32">
      <c r="D855" s="14"/>
      <c r="S855" s="15" t="str">
        <f>IF(R855&gt;0,VLOOKUP(R855,[1]Sheet2!$A$7:$B$14,2,FALSE),"")</f>
        <v/>
      </c>
      <c r="U855" s="14"/>
      <c r="V855" s="14"/>
      <c r="X855" s="15" t="str">
        <f t="shared" si="20"/>
        <v/>
      </c>
      <c r="Z855" s="15" t="str">
        <f t="shared" si="21"/>
        <v/>
      </c>
      <c r="AF855" s="12"/>
    </row>
    <row r="856" spans="4:32">
      <c r="D856" s="14"/>
      <c r="S856" s="15" t="str">
        <f>IF(R856&gt;0,VLOOKUP(R856,[1]Sheet2!$A$7:$B$14,2,FALSE),"")</f>
        <v/>
      </c>
      <c r="U856" s="14"/>
      <c r="V856" s="14"/>
      <c r="X856" s="15" t="str">
        <f t="shared" si="20"/>
        <v/>
      </c>
      <c r="Z856" s="15" t="str">
        <f t="shared" si="21"/>
        <v/>
      </c>
      <c r="AF856" s="12"/>
    </row>
    <row r="857" spans="4:32">
      <c r="D857" s="14"/>
      <c r="S857" s="15" t="str">
        <f>IF(R857&gt;0,VLOOKUP(R857,[1]Sheet2!$A$7:$B$14,2,FALSE),"")</f>
        <v/>
      </c>
      <c r="U857" s="14"/>
      <c r="V857" s="14"/>
      <c r="X857" s="15" t="str">
        <f t="shared" si="20"/>
        <v/>
      </c>
      <c r="Z857" s="15" t="str">
        <f t="shared" si="21"/>
        <v/>
      </c>
      <c r="AF857" s="12"/>
    </row>
    <row r="858" spans="4:32">
      <c r="D858" s="14"/>
      <c r="S858" s="15" t="str">
        <f>IF(R858&gt;0,VLOOKUP(R858,[1]Sheet2!$A$7:$B$14,2,FALSE),"")</f>
        <v/>
      </c>
      <c r="U858" s="14"/>
      <c r="V858" s="14"/>
      <c r="X858" s="15" t="str">
        <f t="shared" si="20"/>
        <v/>
      </c>
      <c r="Z858" s="15" t="str">
        <f t="shared" si="21"/>
        <v/>
      </c>
      <c r="AF858" s="12"/>
    </row>
    <row r="859" spans="4:32">
      <c r="D859" s="14"/>
      <c r="S859" s="15" t="str">
        <f>IF(R859&gt;0,VLOOKUP(R859,[1]Sheet2!$A$7:$B$14,2,FALSE),"")</f>
        <v/>
      </c>
      <c r="U859" s="14"/>
      <c r="V859" s="14"/>
      <c r="X859" s="15" t="str">
        <f t="shared" si="20"/>
        <v/>
      </c>
      <c r="Z859" s="15" t="str">
        <f t="shared" si="21"/>
        <v/>
      </c>
      <c r="AF859" s="12"/>
    </row>
    <row r="860" spans="4:32">
      <c r="D860" s="14"/>
      <c r="S860" s="15" t="str">
        <f>IF(R860&gt;0,VLOOKUP(R860,[1]Sheet2!$A$7:$B$14,2,FALSE),"")</f>
        <v/>
      </c>
      <c r="U860" s="14"/>
      <c r="V860" s="14"/>
      <c r="X860" s="15" t="str">
        <f t="shared" si="20"/>
        <v/>
      </c>
      <c r="Z860" s="15" t="str">
        <f t="shared" si="21"/>
        <v/>
      </c>
      <c r="AF860" s="12"/>
    </row>
    <row r="861" spans="4:32">
      <c r="D861" s="14"/>
      <c r="S861" s="15" t="str">
        <f>IF(R861&gt;0,VLOOKUP(R861,[1]Sheet2!$A$7:$B$14,2,FALSE),"")</f>
        <v/>
      </c>
      <c r="U861" s="14"/>
      <c r="V861" s="14"/>
      <c r="X861" s="15" t="str">
        <f t="shared" si="20"/>
        <v/>
      </c>
      <c r="Z861" s="15" t="str">
        <f t="shared" si="21"/>
        <v/>
      </c>
      <c r="AF861" s="12"/>
    </row>
    <row r="862" spans="4:32">
      <c r="D862" s="14"/>
      <c r="S862" s="15" t="str">
        <f>IF(R862&gt;0,VLOOKUP(R862,[1]Sheet2!$A$7:$B$14,2,FALSE),"")</f>
        <v/>
      </c>
      <c r="U862" s="14"/>
      <c r="V862" s="14"/>
      <c r="X862" s="15" t="str">
        <f t="shared" si="20"/>
        <v/>
      </c>
      <c r="Z862" s="15" t="str">
        <f t="shared" si="21"/>
        <v/>
      </c>
      <c r="AF862" s="12"/>
    </row>
    <row r="863" spans="4:32">
      <c r="D863" s="14"/>
      <c r="S863" s="15" t="str">
        <f>IF(R863&gt;0,VLOOKUP(R863,[1]Sheet2!$A$7:$B$14,2,FALSE),"")</f>
        <v/>
      </c>
      <c r="U863" s="14"/>
      <c r="V863" s="14"/>
      <c r="X863" s="15" t="str">
        <f t="shared" si="20"/>
        <v/>
      </c>
      <c r="Z863" s="15" t="str">
        <f t="shared" si="21"/>
        <v/>
      </c>
      <c r="AF863" s="12"/>
    </row>
    <row r="864" spans="4:32">
      <c r="D864" s="14"/>
      <c r="S864" s="15" t="str">
        <f>IF(R864&gt;0,VLOOKUP(R864,[1]Sheet2!$A$7:$B$14,2,FALSE),"")</f>
        <v/>
      </c>
      <c r="U864" s="14"/>
      <c r="V864" s="14"/>
      <c r="X864" s="15" t="str">
        <f t="shared" si="20"/>
        <v/>
      </c>
      <c r="Z864" s="15" t="str">
        <f t="shared" si="21"/>
        <v/>
      </c>
      <c r="AF864" s="12"/>
    </row>
    <row r="865" spans="4:32">
      <c r="D865" s="14"/>
      <c r="S865" s="15" t="str">
        <f>IF(R865&gt;0,VLOOKUP(R865,[1]Sheet2!$A$7:$B$14,2,FALSE),"")</f>
        <v/>
      </c>
      <c r="U865" s="14"/>
      <c r="V865" s="14"/>
      <c r="X865" s="15" t="str">
        <f t="shared" si="20"/>
        <v/>
      </c>
      <c r="Z865" s="15" t="str">
        <f t="shared" si="21"/>
        <v/>
      </c>
      <c r="AF865" s="12"/>
    </row>
    <row r="866" spans="4:32">
      <c r="D866" s="14"/>
      <c r="S866" s="15" t="str">
        <f>IF(R866&gt;0,VLOOKUP(R866,[1]Sheet2!$A$7:$B$14,2,FALSE),"")</f>
        <v/>
      </c>
      <c r="U866" s="14"/>
      <c r="V866" s="14"/>
      <c r="X866" s="15" t="str">
        <f t="shared" si="20"/>
        <v/>
      </c>
      <c r="Z866" s="15" t="str">
        <f t="shared" si="21"/>
        <v/>
      </c>
      <c r="AF866" s="12"/>
    </row>
    <row r="867" spans="4:32">
      <c r="D867" s="14"/>
      <c r="S867" s="15" t="str">
        <f>IF(R867&gt;0,VLOOKUP(R867,[1]Sheet2!$A$7:$B$14,2,FALSE),"")</f>
        <v/>
      </c>
      <c r="U867" s="14"/>
      <c r="V867" s="14"/>
      <c r="X867" s="15" t="str">
        <f t="shared" si="20"/>
        <v/>
      </c>
      <c r="Z867" s="15" t="str">
        <f t="shared" si="21"/>
        <v/>
      </c>
      <c r="AF867" s="12"/>
    </row>
    <row r="868" spans="4:32">
      <c r="D868" s="14"/>
      <c r="S868" s="15" t="str">
        <f>IF(R868&gt;0,VLOOKUP(R868,[1]Sheet2!$A$7:$B$14,2,FALSE),"")</f>
        <v/>
      </c>
      <c r="U868" s="14"/>
      <c r="V868" s="14"/>
      <c r="X868" s="15" t="str">
        <f t="shared" si="20"/>
        <v/>
      </c>
      <c r="Z868" s="15" t="str">
        <f t="shared" si="21"/>
        <v/>
      </c>
      <c r="AF868" s="12"/>
    </row>
    <row r="869" spans="4:32">
      <c r="D869" s="14"/>
      <c r="S869" s="15" t="str">
        <f>IF(R869&gt;0,VLOOKUP(R869,[1]Sheet2!$A$7:$B$14,2,FALSE),"")</f>
        <v/>
      </c>
      <c r="U869" s="14"/>
      <c r="V869" s="14"/>
      <c r="X869" s="15" t="str">
        <f t="shared" si="20"/>
        <v/>
      </c>
      <c r="Z869" s="15" t="str">
        <f t="shared" si="21"/>
        <v/>
      </c>
      <c r="AF869" s="12"/>
    </row>
    <row r="870" spans="4:32">
      <c r="D870" s="14"/>
      <c r="S870" s="15" t="str">
        <f>IF(R870&gt;0,VLOOKUP(R870,[1]Sheet2!$A$7:$B$14,2,FALSE),"")</f>
        <v/>
      </c>
      <c r="U870" s="14"/>
      <c r="V870" s="14"/>
      <c r="X870" s="15" t="str">
        <f t="shared" si="20"/>
        <v/>
      </c>
      <c r="Z870" s="15" t="str">
        <f t="shared" si="21"/>
        <v/>
      </c>
      <c r="AF870" s="12"/>
    </row>
    <row r="871" spans="4:32">
      <c r="D871" s="14"/>
      <c r="S871" s="15" t="str">
        <f>IF(R871&gt;0,VLOOKUP(R871,[1]Sheet2!$A$7:$B$14,2,FALSE),"")</f>
        <v/>
      </c>
      <c r="U871" s="14"/>
      <c r="V871" s="14"/>
      <c r="X871" s="15" t="str">
        <f t="shared" si="20"/>
        <v/>
      </c>
      <c r="Z871" s="15" t="str">
        <f t="shared" si="21"/>
        <v/>
      </c>
      <c r="AF871" s="12"/>
    </row>
    <row r="872" spans="4:32">
      <c r="D872" s="14"/>
      <c r="S872" s="15" t="str">
        <f>IF(R872&gt;0,VLOOKUP(R872,[1]Sheet2!$A$7:$B$14,2,FALSE),"")</f>
        <v/>
      </c>
      <c r="U872" s="14"/>
      <c r="V872" s="14"/>
      <c r="X872" s="15" t="str">
        <f t="shared" si="20"/>
        <v/>
      </c>
      <c r="Z872" s="15" t="str">
        <f t="shared" si="21"/>
        <v/>
      </c>
      <c r="AF872" s="12"/>
    </row>
    <row r="873" spans="4:32">
      <c r="D873" s="14"/>
      <c r="S873" s="15" t="str">
        <f>IF(R873&gt;0,VLOOKUP(R873,[1]Sheet2!$A$7:$B$14,2,FALSE),"")</f>
        <v/>
      </c>
      <c r="U873" s="14"/>
      <c r="V873" s="14"/>
      <c r="X873" s="15" t="str">
        <f t="shared" si="20"/>
        <v/>
      </c>
      <c r="Z873" s="15" t="str">
        <f t="shared" si="21"/>
        <v/>
      </c>
      <c r="AF873" s="12"/>
    </row>
    <row r="874" spans="4:32">
      <c r="D874" s="14"/>
      <c r="S874" s="15" t="str">
        <f>IF(R874&gt;0,VLOOKUP(R874,[1]Sheet2!$A$7:$B$14,2,FALSE),"")</f>
        <v/>
      </c>
      <c r="U874" s="14"/>
      <c r="V874" s="14"/>
      <c r="X874" s="15" t="str">
        <f t="shared" si="20"/>
        <v/>
      </c>
      <c r="Z874" s="15" t="str">
        <f t="shared" si="21"/>
        <v/>
      </c>
      <c r="AF874" s="12"/>
    </row>
    <row r="875" spans="4:32">
      <c r="D875" s="14"/>
      <c r="S875" s="15" t="str">
        <f>IF(R875&gt;0,VLOOKUP(R875,[1]Sheet2!$A$7:$B$14,2,FALSE),"")</f>
        <v/>
      </c>
      <c r="U875" s="14"/>
      <c r="V875" s="14"/>
      <c r="X875" s="15" t="str">
        <f t="shared" si="20"/>
        <v/>
      </c>
      <c r="Z875" s="15" t="str">
        <f t="shared" si="21"/>
        <v/>
      </c>
      <c r="AF875" s="12"/>
    </row>
    <row r="876" spans="4:32">
      <c r="D876" s="14"/>
      <c r="S876" s="15" t="str">
        <f>IF(R876&gt;0,VLOOKUP(R876,[1]Sheet2!$A$7:$B$14,2,FALSE),"")</f>
        <v/>
      </c>
      <c r="U876" s="14"/>
      <c r="V876" s="14"/>
      <c r="X876" s="15" t="str">
        <f t="shared" si="20"/>
        <v/>
      </c>
      <c r="Z876" s="15" t="str">
        <f t="shared" si="21"/>
        <v/>
      </c>
      <c r="AF876" s="12"/>
    </row>
    <row r="877" spans="4:32">
      <c r="D877" s="14"/>
      <c r="S877" s="15" t="str">
        <f>IF(R877&gt;0,VLOOKUP(R877,[1]Sheet2!$A$7:$B$14,2,FALSE),"")</f>
        <v/>
      </c>
      <c r="U877" s="14"/>
      <c r="V877" s="14"/>
      <c r="X877" s="15" t="str">
        <f t="shared" si="20"/>
        <v/>
      </c>
      <c r="Z877" s="15" t="str">
        <f t="shared" si="21"/>
        <v/>
      </c>
      <c r="AF877" s="12"/>
    </row>
    <row r="878" spans="4:32">
      <c r="D878" s="14"/>
      <c r="S878" s="15" t="str">
        <f>IF(R878&gt;0,VLOOKUP(R878,[1]Sheet2!$A$7:$B$14,2,FALSE),"")</f>
        <v/>
      </c>
      <c r="U878" s="14"/>
      <c r="V878" s="14"/>
      <c r="X878" s="15" t="str">
        <f t="shared" si="20"/>
        <v/>
      </c>
      <c r="Z878" s="15" t="str">
        <f t="shared" si="21"/>
        <v/>
      </c>
      <c r="AF878" s="12"/>
    </row>
    <row r="879" spans="4:32">
      <c r="D879" s="14"/>
      <c r="S879" s="15" t="str">
        <f>IF(R879&gt;0,VLOOKUP(R879,[1]Sheet2!$A$7:$B$14,2,FALSE),"")</f>
        <v/>
      </c>
      <c r="U879" s="14"/>
      <c r="V879" s="14"/>
      <c r="X879" s="15" t="str">
        <f t="shared" si="20"/>
        <v/>
      </c>
      <c r="Z879" s="15" t="str">
        <f t="shared" si="21"/>
        <v/>
      </c>
      <c r="AF879" s="12"/>
    </row>
    <row r="880" spans="4:32">
      <c r="D880" s="14"/>
      <c r="S880" s="15" t="str">
        <f>IF(R880&gt;0,VLOOKUP(R880,[1]Sheet2!$A$7:$B$14,2,FALSE),"")</f>
        <v/>
      </c>
      <c r="U880" s="14"/>
      <c r="V880" s="14"/>
      <c r="X880" s="15" t="str">
        <f t="shared" si="20"/>
        <v/>
      </c>
      <c r="Z880" s="15" t="str">
        <f t="shared" si="21"/>
        <v/>
      </c>
      <c r="AF880" s="12"/>
    </row>
    <row r="881" spans="4:32">
      <c r="D881" s="14"/>
      <c r="S881" s="15" t="str">
        <f>IF(R881&gt;0,VLOOKUP(R881,[1]Sheet2!$A$7:$B$14,2,FALSE),"")</f>
        <v/>
      </c>
      <c r="U881" s="14"/>
      <c r="V881" s="14"/>
      <c r="X881" s="15" t="str">
        <f t="shared" si="20"/>
        <v/>
      </c>
      <c r="Z881" s="15" t="str">
        <f t="shared" si="21"/>
        <v/>
      </c>
      <c r="AF881" s="12"/>
    </row>
    <row r="882" spans="4:32">
      <c r="D882" s="14"/>
      <c r="S882" s="15" t="str">
        <f>IF(R882&gt;0,VLOOKUP(R882,[1]Sheet2!$A$7:$B$14,2,FALSE),"")</f>
        <v/>
      </c>
      <c r="U882" s="14"/>
      <c r="V882" s="14"/>
      <c r="X882" s="15" t="str">
        <f t="shared" si="20"/>
        <v/>
      </c>
      <c r="Z882" s="15" t="str">
        <f t="shared" si="21"/>
        <v/>
      </c>
      <c r="AF882" s="12"/>
    </row>
    <row r="883" spans="4:32">
      <c r="D883" s="14"/>
      <c r="S883" s="15" t="str">
        <f>IF(R883&gt;0,VLOOKUP(R883,[1]Sheet2!$A$7:$B$14,2,FALSE),"")</f>
        <v/>
      </c>
      <c r="U883" s="14"/>
      <c r="V883" s="14"/>
      <c r="X883" s="15" t="str">
        <f t="shared" si="20"/>
        <v/>
      </c>
      <c r="Z883" s="15" t="str">
        <f t="shared" si="21"/>
        <v/>
      </c>
      <c r="AF883" s="12"/>
    </row>
    <row r="884" spans="4:32">
      <c r="D884" s="14"/>
      <c r="S884" s="15" t="str">
        <f>IF(R884&gt;0,VLOOKUP(R884,[1]Sheet2!$A$7:$B$14,2,FALSE),"")</f>
        <v/>
      </c>
      <c r="U884" s="14"/>
      <c r="V884" s="14"/>
      <c r="X884" s="15" t="str">
        <f t="shared" si="20"/>
        <v/>
      </c>
      <c r="Z884" s="15" t="str">
        <f t="shared" si="21"/>
        <v/>
      </c>
      <c r="AF884" s="12"/>
    </row>
    <row r="885" spans="4:32">
      <c r="D885" s="14"/>
      <c r="S885" s="15" t="str">
        <f>IF(R885&gt;0,VLOOKUP(R885,[1]Sheet2!$A$7:$B$14,2,FALSE),"")</f>
        <v/>
      </c>
      <c r="U885" s="14"/>
      <c r="V885" s="14"/>
      <c r="X885" s="15" t="str">
        <f t="shared" si="20"/>
        <v/>
      </c>
      <c r="Z885" s="15" t="str">
        <f t="shared" si="21"/>
        <v/>
      </c>
      <c r="AF885" s="12"/>
    </row>
    <row r="886" spans="4:32">
      <c r="D886" s="14"/>
      <c r="S886" s="15" t="str">
        <f>IF(R886&gt;0,VLOOKUP(R886,[1]Sheet2!$A$7:$B$14,2,FALSE),"")</f>
        <v/>
      </c>
      <c r="U886" s="14"/>
      <c r="V886" s="14"/>
      <c r="X886" s="15" t="str">
        <f t="shared" si="20"/>
        <v/>
      </c>
      <c r="Z886" s="15" t="str">
        <f t="shared" si="21"/>
        <v/>
      </c>
      <c r="AF886" s="12"/>
    </row>
    <row r="887" spans="4:32">
      <c r="D887" s="14"/>
      <c r="S887" s="15" t="str">
        <f>IF(R887&gt;0,VLOOKUP(R887,[1]Sheet2!$A$7:$B$14,2,FALSE),"")</f>
        <v/>
      </c>
      <c r="U887" s="14"/>
      <c r="V887" s="14"/>
      <c r="X887" s="15" t="str">
        <f t="shared" si="20"/>
        <v/>
      </c>
      <c r="Z887" s="15" t="str">
        <f t="shared" si="21"/>
        <v/>
      </c>
      <c r="AF887" s="12"/>
    </row>
    <row r="888" spans="4:32">
      <c r="D888" s="14"/>
      <c r="S888" s="15" t="str">
        <f>IF(R888&gt;0,VLOOKUP(R888,[1]Sheet2!$A$7:$B$14,2,FALSE),"")</f>
        <v/>
      </c>
      <c r="U888" s="14"/>
      <c r="V888" s="14"/>
      <c r="X888" s="15" t="str">
        <f t="shared" si="20"/>
        <v/>
      </c>
      <c r="Z888" s="15" t="str">
        <f t="shared" si="21"/>
        <v/>
      </c>
      <c r="AF888" s="12"/>
    </row>
    <row r="889" spans="4:32">
      <c r="D889" s="14"/>
      <c r="S889" s="15" t="str">
        <f>IF(R889&gt;0,VLOOKUP(R889,[1]Sheet2!$A$7:$B$14,2,FALSE),"")</f>
        <v/>
      </c>
      <c r="U889" s="14"/>
      <c r="V889" s="14"/>
      <c r="X889" s="15" t="str">
        <f t="shared" si="20"/>
        <v/>
      </c>
      <c r="Z889" s="15" t="str">
        <f t="shared" si="21"/>
        <v/>
      </c>
      <c r="AF889" s="12"/>
    </row>
    <row r="890" spans="4:32">
      <c r="D890" s="14"/>
      <c r="S890" s="15" t="str">
        <f>IF(R890&gt;0,VLOOKUP(R890,[1]Sheet2!$A$7:$B$14,2,FALSE),"")</f>
        <v/>
      </c>
      <c r="U890" s="14"/>
      <c r="V890" s="14"/>
      <c r="X890" s="15" t="str">
        <f t="shared" si="20"/>
        <v/>
      </c>
      <c r="Z890" s="15" t="str">
        <f t="shared" si="21"/>
        <v/>
      </c>
      <c r="AF890" s="12"/>
    </row>
    <row r="891" spans="4:32">
      <c r="D891" s="14"/>
      <c r="S891" s="15" t="str">
        <f>IF(R891&gt;0,VLOOKUP(R891,[1]Sheet2!$A$7:$B$14,2,FALSE),"")</f>
        <v/>
      </c>
      <c r="U891" s="14"/>
      <c r="V891" s="14"/>
      <c r="X891" s="15" t="str">
        <f t="shared" si="20"/>
        <v/>
      </c>
      <c r="Z891" s="15" t="str">
        <f t="shared" si="21"/>
        <v/>
      </c>
      <c r="AF891" s="12"/>
    </row>
    <row r="892" spans="4:32">
      <c r="D892" s="14"/>
      <c r="S892" s="15" t="str">
        <f>IF(R892&gt;0,VLOOKUP(R892,[1]Sheet2!$A$7:$B$14,2,FALSE),"")</f>
        <v/>
      </c>
      <c r="U892" s="14"/>
      <c r="V892" s="14"/>
      <c r="X892" s="15" t="str">
        <f t="shared" si="20"/>
        <v/>
      </c>
      <c r="Z892" s="15" t="str">
        <f t="shared" si="21"/>
        <v/>
      </c>
      <c r="AF892" s="12"/>
    </row>
    <row r="893" spans="4:32">
      <c r="D893" s="14"/>
      <c r="S893" s="15" t="str">
        <f>IF(R893&gt;0,VLOOKUP(R893,[1]Sheet2!$A$7:$B$14,2,FALSE),"")</f>
        <v/>
      </c>
      <c r="U893" s="14"/>
      <c r="V893" s="14"/>
      <c r="X893" s="15" t="str">
        <f t="shared" si="20"/>
        <v/>
      </c>
      <c r="Z893" s="15" t="str">
        <f t="shared" si="21"/>
        <v/>
      </c>
      <c r="AF893" s="12"/>
    </row>
    <row r="894" spans="4:32">
      <c r="D894" s="14"/>
      <c r="S894" s="15" t="str">
        <f>IF(R894&gt;0,VLOOKUP(R894,[1]Sheet2!$A$7:$B$14,2,FALSE),"")</f>
        <v/>
      </c>
      <c r="U894" s="14"/>
      <c r="V894" s="14"/>
      <c r="X894" s="15" t="str">
        <f t="shared" si="20"/>
        <v/>
      </c>
      <c r="Z894" s="15" t="str">
        <f t="shared" si="21"/>
        <v/>
      </c>
      <c r="AF894" s="12"/>
    </row>
    <row r="895" spans="4:32">
      <c r="D895" s="14"/>
      <c r="S895" s="15" t="str">
        <f>IF(R895&gt;0,VLOOKUP(R895,[1]Sheet2!$A$7:$B$14,2,FALSE),"")</f>
        <v/>
      </c>
      <c r="U895" s="14"/>
      <c r="V895" s="14"/>
      <c r="X895" s="15" t="str">
        <f t="shared" si="20"/>
        <v/>
      </c>
      <c r="Z895" s="15" t="str">
        <f t="shared" si="21"/>
        <v/>
      </c>
      <c r="AF895" s="12"/>
    </row>
    <row r="896" spans="4:32">
      <c r="D896" s="14"/>
      <c r="S896" s="15" t="str">
        <f>IF(R896&gt;0,VLOOKUP(R896,[1]Sheet2!$A$7:$B$14,2,FALSE),"")</f>
        <v/>
      </c>
      <c r="U896" s="14"/>
      <c r="V896" s="14"/>
      <c r="X896" s="15" t="str">
        <f t="shared" si="20"/>
        <v/>
      </c>
      <c r="Z896" s="15" t="str">
        <f t="shared" si="21"/>
        <v/>
      </c>
      <c r="AF896" s="12"/>
    </row>
    <row r="897" spans="4:32">
      <c r="D897" s="14"/>
      <c r="S897" s="15" t="str">
        <f>IF(R897&gt;0,VLOOKUP(R897,[1]Sheet2!$A$7:$B$14,2,FALSE),"")</f>
        <v/>
      </c>
      <c r="U897" s="14"/>
      <c r="V897" s="14"/>
      <c r="X897" s="15" t="str">
        <f t="shared" si="20"/>
        <v/>
      </c>
      <c r="Z897" s="15" t="str">
        <f t="shared" si="21"/>
        <v/>
      </c>
      <c r="AF897" s="12"/>
    </row>
    <row r="898" spans="4:32">
      <c r="D898" s="14"/>
      <c r="S898" s="15" t="str">
        <f>IF(R898&gt;0,VLOOKUP(R898,[1]Sheet2!$A$7:$B$14,2,FALSE),"")</f>
        <v/>
      </c>
      <c r="U898" s="14"/>
      <c r="V898" s="14"/>
      <c r="X898" s="15" t="str">
        <f t="shared" si="20"/>
        <v/>
      </c>
      <c r="Z898" s="15" t="str">
        <f t="shared" si="21"/>
        <v/>
      </c>
      <c r="AF898" s="12"/>
    </row>
    <row r="899" spans="4:32">
      <c r="D899" s="14"/>
      <c r="S899" s="15" t="str">
        <f>IF(R899&gt;0,VLOOKUP(R899,[1]Sheet2!$A$7:$B$14,2,FALSE),"")</f>
        <v/>
      </c>
      <c r="U899" s="14"/>
      <c r="V899" s="14"/>
      <c r="X899" s="15" t="str">
        <f t="shared" si="20"/>
        <v/>
      </c>
      <c r="Z899" s="15" t="str">
        <f t="shared" si="21"/>
        <v/>
      </c>
      <c r="AF899" s="12"/>
    </row>
    <row r="900" spans="4:32">
      <c r="D900" s="14"/>
      <c r="S900" s="15" t="str">
        <f>IF(R900&gt;0,VLOOKUP(R900,[1]Sheet2!$A$7:$B$14,2,FALSE),"")</f>
        <v/>
      </c>
      <c r="U900" s="14"/>
      <c r="V900" s="14"/>
      <c r="X900" s="15" t="str">
        <f t="shared" ref="X900:X963" si="22">IF((V900-U900)&gt;0,V900-U900+W900,"")</f>
        <v/>
      </c>
      <c r="Z900" s="15" t="str">
        <f t="shared" ref="Z900:Z963" si="23">IF(Y900&gt;0,X900*Y900,"")</f>
        <v/>
      </c>
      <c r="AF900" s="12"/>
    </row>
    <row r="901" spans="4:32">
      <c r="D901" s="14"/>
      <c r="S901" s="15" t="str">
        <f>IF(R901&gt;0,VLOOKUP(R901,[1]Sheet2!$A$7:$B$14,2,FALSE),"")</f>
        <v/>
      </c>
      <c r="U901" s="14"/>
      <c r="V901" s="14"/>
      <c r="X901" s="15" t="str">
        <f t="shared" si="22"/>
        <v/>
      </c>
      <c r="Z901" s="15" t="str">
        <f t="shared" si="23"/>
        <v/>
      </c>
      <c r="AF901" s="12"/>
    </row>
    <row r="902" spans="4:32">
      <c r="D902" s="14"/>
      <c r="S902" s="15" t="str">
        <f>IF(R902&gt;0,VLOOKUP(R902,[1]Sheet2!$A$7:$B$14,2,FALSE),"")</f>
        <v/>
      </c>
      <c r="U902" s="14"/>
      <c r="V902" s="14"/>
      <c r="X902" s="15" t="str">
        <f t="shared" si="22"/>
        <v/>
      </c>
      <c r="Z902" s="15" t="str">
        <f t="shared" si="23"/>
        <v/>
      </c>
      <c r="AF902" s="12"/>
    </row>
    <row r="903" spans="4:32">
      <c r="D903" s="14"/>
      <c r="S903" s="15" t="str">
        <f>IF(R903&gt;0,VLOOKUP(R903,[1]Sheet2!$A$7:$B$14,2,FALSE),"")</f>
        <v/>
      </c>
      <c r="U903" s="14"/>
      <c r="V903" s="14"/>
      <c r="X903" s="15" t="str">
        <f t="shared" si="22"/>
        <v/>
      </c>
      <c r="Z903" s="15" t="str">
        <f t="shared" si="23"/>
        <v/>
      </c>
      <c r="AF903" s="12"/>
    </row>
    <row r="904" spans="4:32">
      <c r="D904" s="14"/>
      <c r="S904" s="15" t="str">
        <f>IF(R904&gt;0,VLOOKUP(R904,[1]Sheet2!$A$7:$B$14,2,FALSE),"")</f>
        <v/>
      </c>
      <c r="U904" s="14"/>
      <c r="V904" s="14"/>
      <c r="X904" s="15" t="str">
        <f t="shared" si="22"/>
        <v/>
      </c>
      <c r="Z904" s="15" t="str">
        <f t="shared" si="23"/>
        <v/>
      </c>
      <c r="AF904" s="12"/>
    </row>
    <row r="905" spans="4:32">
      <c r="D905" s="14"/>
      <c r="S905" s="15" t="str">
        <f>IF(R905&gt;0,VLOOKUP(R905,[1]Sheet2!$A$7:$B$14,2,FALSE),"")</f>
        <v/>
      </c>
      <c r="U905" s="14"/>
      <c r="V905" s="14"/>
      <c r="X905" s="15" t="str">
        <f t="shared" si="22"/>
        <v/>
      </c>
      <c r="Z905" s="15" t="str">
        <f t="shared" si="23"/>
        <v/>
      </c>
      <c r="AF905" s="12"/>
    </row>
    <row r="906" spans="4:32">
      <c r="D906" s="14"/>
      <c r="S906" s="15" t="str">
        <f>IF(R906&gt;0,VLOOKUP(R906,[1]Sheet2!$A$7:$B$14,2,FALSE),"")</f>
        <v/>
      </c>
      <c r="U906" s="14"/>
      <c r="V906" s="14"/>
      <c r="X906" s="15" t="str">
        <f t="shared" si="22"/>
        <v/>
      </c>
      <c r="Z906" s="15" t="str">
        <f t="shared" si="23"/>
        <v/>
      </c>
      <c r="AF906" s="12"/>
    </row>
    <row r="907" spans="4:32">
      <c r="D907" s="14"/>
      <c r="S907" s="15" t="str">
        <f>IF(R907&gt;0,VLOOKUP(R907,[1]Sheet2!$A$7:$B$14,2,FALSE),"")</f>
        <v/>
      </c>
      <c r="U907" s="14"/>
      <c r="V907" s="14"/>
      <c r="X907" s="15" t="str">
        <f t="shared" si="22"/>
        <v/>
      </c>
      <c r="Z907" s="15" t="str">
        <f t="shared" si="23"/>
        <v/>
      </c>
      <c r="AF907" s="12"/>
    </row>
    <row r="908" spans="4:32">
      <c r="D908" s="14"/>
      <c r="S908" s="15" t="str">
        <f>IF(R908&gt;0,VLOOKUP(R908,[1]Sheet2!$A$7:$B$14,2,FALSE),"")</f>
        <v/>
      </c>
      <c r="U908" s="14"/>
      <c r="V908" s="14"/>
      <c r="X908" s="15" t="str">
        <f t="shared" si="22"/>
        <v/>
      </c>
      <c r="Z908" s="15" t="str">
        <f t="shared" si="23"/>
        <v/>
      </c>
      <c r="AF908" s="12"/>
    </row>
    <row r="909" spans="4:32">
      <c r="D909" s="14"/>
      <c r="S909" s="15" t="str">
        <f>IF(R909&gt;0,VLOOKUP(R909,[1]Sheet2!$A$7:$B$14,2,FALSE),"")</f>
        <v/>
      </c>
      <c r="U909" s="14"/>
      <c r="V909" s="14"/>
      <c r="X909" s="15" t="str">
        <f t="shared" si="22"/>
        <v/>
      </c>
      <c r="Z909" s="15" t="str">
        <f t="shared" si="23"/>
        <v/>
      </c>
      <c r="AF909" s="12"/>
    </row>
    <row r="910" spans="4:32">
      <c r="D910" s="14"/>
      <c r="S910" s="15" t="str">
        <f>IF(R910&gt;0,VLOOKUP(R910,[1]Sheet2!$A$7:$B$14,2,FALSE),"")</f>
        <v/>
      </c>
      <c r="U910" s="14"/>
      <c r="V910" s="14"/>
      <c r="X910" s="15" t="str">
        <f t="shared" si="22"/>
        <v/>
      </c>
      <c r="Z910" s="15" t="str">
        <f t="shared" si="23"/>
        <v/>
      </c>
      <c r="AF910" s="12"/>
    </row>
    <row r="911" spans="4:32">
      <c r="D911" s="14"/>
      <c r="S911" s="15" t="str">
        <f>IF(R911&gt;0,VLOOKUP(R911,[1]Sheet2!$A$7:$B$14,2,FALSE),"")</f>
        <v/>
      </c>
      <c r="U911" s="14"/>
      <c r="V911" s="14"/>
      <c r="X911" s="15" t="str">
        <f t="shared" si="22"/>
        <v/>
      </c>
      <c r="Z911" s="15" t="str">
        <f t="shared" si="23"/>
        <v/>
      </c>
      <c r="AF911" s="12"/>
    </row>
    <row r="912" spans="4:32">
      <c r="D912" s="14"/>
      <c r="S912" s="15" t="str">
        <f>IF(R912&gt;0,VLOOKUP(R912,[1]Sheet2!$A$7:$B$14,2,FALSE),"")</f>
        <v/>
      </c>
      <c r="U912" s="14"/>
      <c r="V912" s="14"/>
      <c r="X912" s="15" t="str">
        <f t="shared" si="22"/>
        <v/>
      </c>
      <c r="Z912" s="15" t="str">
        <f t="shared" si="23"/>
        <v/>
      </c>
      <c r="AF912" s="12"/>
    </row>
    <row r="913" spans="4:32">
      <c r="D913" s="14"/>
      <c r="S913" s="15" t="str">
        <f>IF(R913&gt;0,VLOOKUP(R913,[1]Sheet2!$A$7:$B$14,2,FALSE),"")</f>
        <v/>
      </c>
      <c r="U913" s="14"/>
      <c r="V913" s="14"/>
      <c r="X913" s="15" t="str">
        <f t="shared" si="22"/>
        <v/>
      </c>
      <c r="Z913" s="15" t="str">
        <f t="shared" si="23"/>
        <v/>
      </c>
      <c r="AF913" s="12"/>
    </row>
    <row r="914" spans="4:32">
      <c r="D914" s="14"/>
      <c r="S914" s="15" t="str">
        <f>IF(R914&gt;0,VLOOKUP(R914,[1]Sheet2!$A$7:$B$14,2,FALSE),"")</f>
        <v/>
      </c>
      <c r="U914" s="14"/>
      <c r="V914" s="14"/>
      <c r="X914" s="15" t="str">
        <f t="shared" si="22"/>
        <v/>
      </c>
      <c r="Z914" s="15" t="str">
        <f t="shared" si="23"/>
        <v/>
      </c>
      <c r="AF914" s="12"/>
    </row>
    <row r="915" spans="4:32">
      <c r="D915" s="14"/>
      <c r="S915" s="15" t="str">
        <f>IF(R915&gt;0,VLOOKUP(R915,[1]Sheet2!$A$7:$B$14,2,FALSE),"")</f>
        <v/>
      </c>
      <c r="U915" s="14"/>
      <c r="V915" s="14"/>
      <c r="X915" s="15" t="str">
        <f t="shared" si="22"/>
        <v/>
      </c>
      <c r="Z915" s="15" t="str">
        <f t="shared" si="23"/>
        <v/>
      </c>
      <c r="AF915" s="12"/>
    </row>
    <row r="916" spans="4:32">
      <c r="D916" s="14"/>
      <c r="S916" s="15" t="str">
        <f>IF(R916&gt;0,VLOOKUP(R916,[1]Sheet2!$A$7:$B$14,2,FALSE),"")</f>
        <v/>
      </c>
      <c r="U916" s="14"/>
      <c r="V916" s="14"/>
      <c r="X916" s="15" t="str">
        <f t="shared" si="22"/>
        <v/>
      </c>
      <c r="Z916" s="15" t="str">
        <f t="shared" si="23"/>
        <v/>
      </c>
      <c r="AF916" s="12"/>
    </row>
    <row r="917" spans="4:32">
      <c r="D917" s="14"/>
      <c r="S917" s="15" t="str">
        <f>IF(R917&gt;0,VLOOKUP(R917,[1]Sheet2!$A$7:$B$14,2,FALSE),"")</f>
        <v/>
      </c>
      <c r="U917" s="14"/>
      <c r="V917" s="14"/>
      <c r="X917" s="15" t="str">
        <f t="shared" si="22"/>
        <v/>
      </c>
      <c r="Z917" s="15" t="str">
        <f t="shared" si="23"/>
        <v/>
      </c>
      <c r="AF917" s="12"/>
    </row>
    <row r="918" spans="4:32">
      <c r="D918" s="14"/>
      <c r="S918" s="15" t="str">
        <f>IF(R918&gt;0,VLOOKUP(R918,[1]Sheet2!$A$7:$B$14,2,FALSE),"")</f>
        <v/>
      </c>
      <c r="U918" s="14"/>
      <c r="V918" s="14"/>
      <c r="X918" s="15" t="str">
        <f t="shared" si="22"/>
        <v/>
      </c>
      <c r="Z918" s="15" t="str">
        <f t="shared" si="23"/>
        <v/>
      </c>
      <c r="AF918" s="12"/>
    </row>
    <row r="919" spans="4:32">
      <c r="D919" s="14"/>
      <c r="S919" s="15" t="str">
        <f>IF(R919&gt;0,VLOOKUP(R919,[1]Sheet2!$A$7:$B$14,2,FALSE),"")</f>
        <v/>
      </c>
      <c r="U919" s="14"/>
      <c r="V919" s="14"/>
      <c r="X919" s="15" t="str">
        <f t="shared" si="22"/>
        <v/>
      </c>
      <c r="Z919" s="15" t="str">
        <f t="shared" si="23"/>
        <v/>
      </c>
      <c r="AF919" s="12"/>
    </row>
    <row r="920" spans="4:32">
      <c r="D920" s="14"/>
      <c r="S920" s="15" t="str">
        <f>IF(R920&gt;0,VLOOKUP(R920,[1]Sheet2!$A$7:$B$14,2,FALSE),"")</f>
        <v/>
      </c>
      <c r="U920" s="14"/>
      <c r="V920" s="14"/>
      <c r="X920" s="15" t="str">
        <f t="shared" si="22"/>
        <v/>
      </c>
      <c r="Z920" s="15" t="str">
        <f t="shared" si="23"/>
        <v/>
      </c>
      <c r="AF920" s="12"/>
    </row>
    <row r="921" spans="4:32">
      <c r="D921" s="14"/>
      <c r="S921" s="15" t="str">
        <f>IF(R921&gt;0,VLOOKUP(R921,[1]Sheet2!$A$7:$B$14,2,FALSE),"")</f>
        <v/>
      </c>
      <c r="U921" s="14"/>
      <c r="V921" s="14"/>
      <c r="X921" s="15" t="str">
        <f t="shared" si="22"/>
        <v/>
      </c>
      <c r="Z921" s="15" t="str">
        <f t="shared" si="23"/>
        <v/>
      </c>
      <c r="AF921" s="12"/>
    </row>
    <row r="922" spans="4:32">
      <c r="D922" s="14"/>
      <c r="S922" s="15" t="str">
        <f>IF(R922&gt;0,VLOOKUP(R922,[1]Sheet2!$A$7:$B$14,2,FALSE),"")</f>
        <v/>
      </c>
      <c r="U922" s="14"/>
      <c r="V922" s="14"/>
      <c r="X922" s="15" t="str">
        <f t="shared" si="22"/>
        <v/>
      </c>
      <c r="Z922" s="15" t="str">
        <f t="shared" si="23"/>
        <v/>
      </c>
      <c r="AF922" s="12"/>
    </row>
    <row r="923" spans="4:32">
      <c r="D923" s="14"/>
      <c r="S923" s="15" t="str">
        <f>IF(R923&gt;0,VLOOKUP(R923,[1]Sheet2!$A$7:$B$14,2,FALSE),"")</f>
        <v/>
      </c>
      <c r="U923" s="14"/>
      <c r="V923" s="14"/>
      <c r="X923" s="15" t="str">
        <f t="shared" si="22"/>
        <v/>
      </c>
      <c r="Z923" s="15" t="str">
        <f t="shared" si="23"/>
        <v/>
      </c>
      <c r="AF923" s="12"/>
    </row>
    <row r="924" spans="4:32">
      <c r="D924" s="14"/>
      <c r="S924" s="15" t="str">
        <f>IF(R924&gt;0,VLOOKUP(R924,[1]Sheet2!$A$7:$B$14,2,FALSE),"")</f>
        <v/>
      </c>
      <c r="U924" s="14"/>
      <c r="V924" s="14"/>
      <c r="X924" s="15" t="str">
        <f t="shared" si="22"/>
        <v/>
      </c>
      <c r="Z924" s="15" t="str">
        <f t="shared" si="23"/>
        <v/>
      </c>
      <c r="AF924" s="12"/>
    </row>
    <row r="925" spans="4:32">
      <c r="D925" s="14"/>
      <c r="S925" s="15" t="str">
        <f>IF(R925&gt;0,VLOOKUP(R925,[1]Sheet2!$A$7:$B$14,2,FALSE),"")</f>
        <v/>
      </c>
      <c r="U925" s="14"/>
      <c r="V925" s="14"/>
      <c r="X925" s="15" t="str">
        <f t="shared" si="22"/>
        <v/>
      </c>
      <c r="Z925" s="15" t="str">
        <f t="shared" si="23"/>
        <v/>
      </c>
      <c r="AF925" s="12"/>
    </row>
    <row r="926" spans="4:32">
      <c r="D926" s="14"/>
      <c r="S926" s="15" t="str">
        <f>IF(R926&gt;0,VLOOKUP(R926,[1]Sheet2!$A$7:$B$14,2,FALSE),"")</f>
        <v/>
      </c>
      <c r="U926" s="14"/>
      <c r="V926" s="14"/>
      <c r="X926" s="15" t="str">
        <f t="shared" si="22"/>
        <v/>
      </c>
      <c r="Z926" s="15" t="str">
        <f t="shared" si="23"/>
        <v/>
      </c>
      <c r="AF926" s="12"/>
    </row>
    <row r="927" spans="4:32">
      <c r="D927" s="14"/>
      <c r="S927" s="15" t="str">
        <f>IF(R927&gt;0,VLOOKUP(R927,[1]Sheet2!$A$7:$B$14,2,FALSE),"")</f>
        <v/>
      </c>
      <c r="U927" s="14"/>
      <c r="V927" s="14"/>
      <c r="X927" s="15" t="str">
        <f t="shared" si="22"/>
        <v/>
      </c>
      <c r="Z927" s="15" t="str">
        <f t="shared" si="23"/>
        <v/>
      </c>
      <c r="AF927" s="12"/>
    </row>
    <row r="928" spans="4:32">
      <c r="D928" s="14"/>
      <c r="S928" s="15" t="str">
        <f>IF(R928&gt;0,VLOOKUP(R928,[1]Sheet2!$A$7:$B$14,2,FALSE),"")</f>
        <v/>
      </c>
      <c r="U928" s="14"/>
      <c r="V928" s="14"/>
      <c r="X928" s="15" t="str">
        <f t="shared" si="22"/>
        <v/>
      </c>
      <c r="Z928" s="15" t="str">
        <f t="shared" si="23"/>
        <v/>
      </c>
      <c r="AF928" s="12"/>
    </row>
    <row r="929" spans="4:32">
      <c r="D929" s="14"/>
      <c r="S929" s="15" t="str">
        <f>IF(R929&gt;0,VLOOKUP(R929,[1]Sheet2!$A$7:$B$14,2,FALSE),"")</f>
        <v/>
      </c>
      <c r="U929" s="14"/>
      <c r="V929" s="14"/>
      <c r="X929" s="15" t="str">
        <f t="shared" si="22"/>
        <v/>
      </c>
      <c r="Z929" s="15" t="str">
        <f t="shared" si="23"/>
        <v/>
      </c>
      <c r="AF929" s="12"/>
    </row>
    <row r="930" spans="4:32">
      <c r="D930" s="14"/>
      <c r="S930" s="15" t="str">
        <f>IF(R930&gt;0,VLOOKUP(R930,[1]Sheet2!$A$7:$B$14,2,FALSE),"")</f>
        <v/>
      </c>
      <c r="U930" s="14"/>
      <c r="V930" s="14"/>
      <c r="X930" s="15" t="str">
        <f t="shared" si="22"/>
        <v/>
      </c>
      <c r="Z930" s="15" t="str">
        <f t="shared" si="23"/>
        <v/>
      </c>
      <c r="AF930" s="12"/>
    </row>
    <row r="931" spans="4:32">
      <c r="D931" s="14"/>
      <c r="S931" s="15" t="str">
        <f>IF(R931&gt;0,VLOOKUP(R931,[1]Sheet2!$A$7:$B$14,2,FALSE),"")</f>
        <v/>
      </c>
      <c r="U931" s="14"/>
      <c r="V931" s="14"/>
      <c r="X931" s="15" t="str">
        <f t="shared" si="22"/>
        <v/>
      </c>
      <c r="Z931" s="15" t="str">
        <f t="shared" si="23"/>
        <v/>
      </c>
      <c r="AF931" s="12"/>
    </row>
    <row r="932" spans="4:32">
      <c r="D932" s="14"/>
      <c r="S932" s="15" t="str">
        <f>IF(R932&gt;0,VLOOKUP(R932,[1]Sheet2!$A$7:$B$14,2,FALSE),"")</f>
        <v/>
      </c>
      <c r="U932" s="14"/>
      <c r="V932" s="14"/>
      <c r="X932" s="15" t="str">
        <f t="shared" si="22"/>
        <v/>
      </c>
      <c r="Z932" s="15" t="str">
        <f t="shared" si="23"/>
        <v/>
      </c>
      <c r="AF932" s="12"/>
    </row>
    <row r="933" spans="4:32">
      <c r="D933" s="14"/>
      <c r="S933" s="15" t="str">
        <f>IF(R933&gt;0,VLOOKUP(R933,[1]Sheet2!$A$7:$B$14,2,FALSE),"")</f>
        <v/>
      </c>
      <c r="U933" s="14"/>
      <c r="V933" s="14"/>
      <c r="X933" s="15" t="str">
        <f t="shared" si="22"/>
        <v/>
      </c>
      <c r="Z933" s="15" t="str">
        <f t="shared" si="23"/>
        <v/>
      </c>
      <c r="AF933" s="12"/>
    </row>
    <row r="934" spans="4:32">
      <c r="D934" s="14"/>
      <c r="S934" s="15" t="str">
        <f>IF(R934&gt;0,VLOOKUP(R934,[1]Sheet2!$A$7:$B$14,2,FALSE),"")</f>
        <v/>
      </c>
      <c r="U934" s="14"/>
      <c r="V934" s="14"/>
      <c r="X934" s="15" t="str">
        <f t="shared" si="22"/>
        <v/>
      </c>
      <c r="Z934" s="15" t="str">
        <f t="shared" si="23"/>
        <v/>
      </c>
      <c r="AF934" s="12"/>
    </row>
    <row r="935" spans="4:32">
      <c r="D935" s="14"/>
      <c r="S935" s="15" t="str">
        <f>IF(R935&gt;0,VLOOKUP(R935,[1]Sheet2!$A$7:$B$14,2,FALSE),"")</f>
        <v/>
      </c>
      <c r="U935" s="14"/>
      <c r="V935" s="14"/>
      <c r="X935" s="15" t="str">
        <f t="shared" si="22"/>
        <v/>
      </c>
      <c r="Z935" s="15" t="str">
        <f t="shared" si="23"/>
        <v/>
      </c>
      <c r="AF935" s="12"/>
    </row>
    <row r="936" spans="4:32">
      <c r="D936" s="14"/>
      <c r="S936" s="15" t="str">
        <f>IF(R936&gt;0,VLOOKUP(R936,[1]Sheet2!$A$7:$B$14,2,FALSE),"")</f>
        <v/>
      </c>
      <c r="U936" s="14"/>
      <c r="V936" s="14"/>
      <c r="X936" s="15" t="str">
        <f t="shared" si="22"/>
        <v/>
      </c>
      <c r="Z936" s="15" t="str">
        <f t="shared" si="23"/>
        <v/>
      </c>
      <c r="AF936" s="12"/>
    </row>
    <row r="937" spans="4:32">
      <c r="D937" s="14"/>
      <c r="S937" s="15" t="str">
        <f>IF(R937&gt;0,VLOOKUP(R937,[1]Sheet2!$A$7:$B$14,2,FALSE),"")</f>
        <v/>
      </c>
      <c r="U937" s="14"/>
      <c r="V937" s="14"/>
      <c r="X937" s="15" t="str">
        <f t="shared" si="22"/>
        <v/>
      </c>
      <c r="Z937" s="15" t="str">
        <f t="shared" si="23"/>
        <v/>
      </c>
      <c r="AF937" s="12"/>
    </row>
    <row r="938" spans="4:32">
      <c r="D938" s="14"/>
      <c r="S938" s="15" t="str">
        <f>IF(R938&gt;0,VLOOKUP(R938,[1]Sheet2!$A$7:$B$14,2,FALSE),"")</f>
        <v/>
      </c>
      <c r="U938" s="14"/>
      <c r="V938" s="14"/>
      <c r="X938" s="15" t="str">
        <f t="shared" si="22"/>
        <v/>
      </c>
      <c r="Z938" s="15" t="str">
        <f t="shared" si="23"/>
        <v/>
      </c>
      <c r="AF938" s="12"/>
    </row>
    <row r="939" spans="4:32">
      <c r="D939" s="14"/>
      <c r="S939" s="15" t="str">
        <f>IF(R939&gt;0,VLOOKUP(R939,[1]Sheet2!$A$7:$B$14,2,FALSE),"")</f>
        <v/>
      </c>
      <c r="U939" s="14"/>
      <c r="V939" s="14"/>
      <c r="X939" s="15" t="str">
        <f t="shared" si="22"/>
        <v/>
      </c>
      <c r="Z939" s="15" t="str">
        <f t="shared" si="23"/>
        <v/>
      </c>
      <c r="AF939" s="12"/>
    </row>
    <row r="940" spans="4:32">
      <c r="D940" s="14"/>
      <c r="S940" s="15" t="str">
        <f>IF(R940&gt;0,VLOOKUP(R940,[1]Sheet2!$A$7:$B$14,2,FALSE),"")</f>
        <v/>
      </c>
      <c r="U940" s="14"/>
      <c r="V940" s="14"/>
      <c r="X940" s="15" t="str">
        <f t="shared" si="22"/>
        <v/>
      </c>
      <c r="Z940" s="15" t="str">
        <f t="shared" si="23"/>
        <v/>
      </c>
      <c r="AF940" s="12"/>
    </row>
    <row r="941" spans="4:32">
      <c r="D941" s="14"/>
      <c r="S941" s="15" t="str">
        <f>IF(R941&gt;0,VLOOKUP(R941,[1]Sheet2!$A$7:$B$14,2,FALSE),"")</f>
        <v/>
      </c>
      <c r="U941" s="14"/>
      <c r="V941" s="14"/>
      <c r="X941" s="15" t="str">
        <f t="shared" si="22"/>
        <v/>
      </c>
      <c r="Z941" s="15" t="str">
        <f t="shared" si="23"/>
        <v/>
      </c>
      <c r="AF941" s="12"/>
    </row>
    <row r="942" spans="4:32">
      <c r="D942" s="14"/>
      <c r="S942" s="15" t="str">
        <f>IF(R942&gt;0,VLOOKUP(R942,[1]Sheet2!$A$7:$B$14,2,FALSE),"")</f>
        <v/>
      </c>
      <c r="U942" s="14"/>
      <c r="V942" s="14"/>
      <c r="X942" s="15" t="str">
        <f t="shared" si="22"/>
        <v/>
      </c>
      <c r="Z942" s="15" t="str">
        <f t="shared" si="23"/>
        <v/>
      </c>
      <c r="AF942" s="12"/>
    </row>
    <row r="943" spans="4:32">
      <c r="D943" s="14"/>
      <c r="S943" s="15" t="str">
        <f>IF(R943&gt;0,VLOOKUP(R943,[1]Sheet2!$A$7:$B$14,2,FALSE),"")</f>
        <v/>
      </c>
      <c r="U943" s="14"/>
      <c r="V943" s="14"/>
      <c r="X943" s="15" t="str">
        <f t="shared" si="22"/>
        <v/>
      </c>
      <c r="Z943" s="15" t="str">
        <f t="shared" si="23"/>
        <v/>
      </c>
      <c r="AF943" s="12"/>
    </row>
    <row r="944" spans="4:32">
      <c r="D944" s="14"/>
      <c r="S944" s="15" t="str">
        <f>IF(R944&gt;0,VLOOKUP(R944,[1]Sheet2!$A$7:$B$14,2,FALSE),"")</f>
        <v/>
      </c>
      <c r="U944" s="14"/>
      <c r="V944" s="14"/>
      <c r="X944" s="15" t="str">
        <f t="shared" si="22"/>
        <v/>
      </c>
      <c r="Z944" s="15" t="str">
        <f t="shared" si="23"/>
        <v/>
      </c>
      <c r="AF944" s="12"/>
    </row>
    <row r="945" spans="4:32">
      <c r="D945" s="14"/>
      <c r="S945" s="15" t="str">
        <f>IF(R945&gt;0,VLOOKUP(R945,[1]Sheet2!$A$7:$B$14,2,FALSE),"")</f>
        <v/>
      </c>
      <c r="U945" s="14"/>
      <c r="V945" s="14"/>
      <c r="X945" s="15" t="str">
        <f t="shared" si="22"/>
        <v/>
      </c>
      <c r="Z945" s="15" t="str">
        <f t="shared" si="23"/>
        <v/>
      </c>
      <c r="AF945" s="12"/>
    </row>
    <row r="946" spans="4:32">
      <c r="D946" s="14"/>
      <c r="S946" s="15" t="str">
        <f>IF(R946&gt;0,VLOOKUP(R946,[1]Sheet2!$A$7:$B$14,2,FALSE),"")</f>
        <v/>
      </c>
      <c r="U946" s="14"/>
      <c r="V946" s="14"/>
      <c r="X946" s="15" t="str">
        <f t="shared" si="22"/>
        <v/>
      </c>
      <c r="Z946" s="15" t="str">
        <f t="shared" si="23"/>
        <v/>
      </c>
      <c r="AF946" s="12"/>
    </row>
    <row r="947" spans="4:32">
      <c r="D947" s="14"/>
      <c r="S947" s="15" t="str">
        <f>IF(R947&gt;0,VLOOKUP(R947,[1]Sheet2!$A$7:$B$14,2,FALSE),"")</f>
        <v/>
      </c>
      <c r="U947" s="14"/>
      <c r="V947" s="14"/>
      <c r="X947" s="15" t="str">
        <f t="shared" si="22"/>
        <v/>
      </c>
      <c r="Z947" s="15" t="str">
        <f t="shared" si="23"/>
        <v/>
      </c>
      <c r="AF947" s="12"/>
    </row>
    <row r="948" spans="4:32">
      <c r="D948" s="14"/>
      <c r="S948" s="15" t="str">
        <f>IF(R948&gt;0,VLOOKUP(R948,[1]Sheet2!$A$7:$B$14,2,FALSE),"")</f>
        <v/>
      </c>
      <c r="U948" s="14"/>
      <c r="V948" s="14"/>
      <c r="X948" s="15" t="str">
        <f t="shared" si="22"/>
        <v/>
      </c>
      <c r="Z948" s="15" t="str">
        <f t="shared" si="23"/>
        <v/>
      </c>
      <c r="AF948" s="12"/>
    </row>
    <row r="949" spans="4:32">
      <c r="D949" s="14"/>
      <c r="S949" s="15" t="str">
        <f>IF(R949&gt;0,VLOOKUP(R949,[1]Sheet2!$A$7:$B$14,2,FALSE),"")</f>
        <v/>
      </c>
      <c r="U949" s="14"/>
      <c r="V949" s="14"/>
      <c r="X949" s="15" t="str">
        <f t="shared" si="22"/>
        <v/>
      </c>
      <c r="Z949" s="15" t="str">
        <f t="shared" si="23"/>
        <v/>
      </c>
      <c r="AF949" s="12"/>
    </row>
    <row r="950" spans="4:32">
      <c r="D950" s="14"/>
      <c r="S950" s="15" t="str">
        <f>IF(R950&gt;0,VLOOKUP(R950,[1]Sheet2!$A$7:$B$14,2,FALSE),"")</f>
        <v/>
      </c>
      <c r="U950" s="14"/>
      <c r="V950" s="14"/>
      <c r="X950" s="15" t="str">
        <f t="shared" si="22"/>
        <v/>
      </c>
      <c r="Z950" s="15" t="str">
        <f t="shared" si="23"/>
        <v/>
      </c>
      <c r="AF950" s="12"/>
    </row>
    <row r="951" spans="4:32">
      <c r="D951" s="14"/>
      <c r="S951" s="15" t="str">
        <f>IF(R951&gt;0,VLOOKUP(R951,[1]Sheet2!$A$7:$B$14,2,FALSE),"")</f>
        <v/>
      </c>
      <c r="U951" s="14"/>
      <c r="V951" s="14"/>
      <c r="X951" s="15" t="str">
        <f t="shared" si="22"/>
        <v/>
      </c>
      <c r="Z951" s="15" t="str">
        <f t="shared" si="23"/>
        <v/>
      </c>
      <c r="AF951" s="12"/>
    </row>
    <row r="952" spans="4:32">
      <c r="D952" s="14"/>
      <c r="S952" s="15" t="str">
        <f>IF(R952&gt;0,VLOOKUP(R952,[1]Sheet2!$A$7:$B$14,2,FALSE),"")</f>
        <v/>
      </c>
      <c r="U952" s="14"/>
      <c r="V952" s="14"/>
      <c r="X952" s="15" t="str">
        <f t="shared" si="22"/>
        <v/>
      </c>
      <c r="Z952" s="15" t="str">
        <f t="shared" si="23"/>
        <v/>
      </c>
      <c r="AF952" s="12"/>
    </row>
    <row r="953" spans="4:32">
      <c r="D953" s="14"/>
      <c r="S953" s="15" t="str">
        <f>IF(R953&gt;0,VLOOKUP(R953,[1]Sheet2!$A$7:$B$14,2,FALSE),"")</f>
        <v/>
      </c>
      <c r="U953" s="14"/>
      <c r="V953" s="14"/>
      <c r="X953" s="15" t="str">
        <f t="shared" si="22"/>
        <v/>
      </c>
      <c r="Z953" s="15" t="str">
        <f t="shared" si="23"/>
        <v/>
      </c>
      <c r="AF953" s="12"/>
    </row>
    <row r="954" spans="4:32">
      <c r="D954" s="14"/>
      <c r="S954" s="15" t="str">
        <f>IF(R954&gt;0,VLOOKUP(R954,[1]Sheet2!$A$7:$B$14,2,FALSE),"")</f>
        <v/>
      </c>
      <c r="U954" s="14"/>
      <c r="V954" s="14"/>
      <c r="X954" s="15" t="str">
        <f t="shared" si="22"/>
        <v/>
      </c>
      <c r="Z954" s="15" t="str">
        <f t="shared" si="23"/>
        <v/>
      </c>
      <c r="AF954" s="12"/>
    </row>
    <row r="955" spans="4:32">
      <c r="D955" s="14"/>
      <c r="S955" s="15" t="str">
        <f>IF(R955&gt;0,VLOOKUP(R955,[1]Sheet2!$A$7:$B$14,2,FALSE),"")</f>
        <v/>
      </c>
      <c r="U955" s="14"/>
      <c r="V955" s="14"/>
      <c r="X955" s="15" t="str">
        <f t="shared" si="22"/>
        <v/>
      </c>
      <c r="Z955" s="15" t="str">
        <f t="shared" si="23"/>
        <v/>
      </c>
      <c r="AF955" s="12"/>
    </row>
    <row r="956" spans="4:32">
      <c r="D956" s="14"/>
      <c r="S956" s="15" t="str">
        <f>IF(R956&gt;0,VLOOKUP(R956,[1]Sheet2!$A$7:$B$14,2,FALSE),"")</f>
        <v/>
      </c>
      <c r="U956" s="14"/>
      <c r="V956" s="14"/>
      <c r="X956" s="15" t="str">
        <f t="shared" si="22"/>
        <v/>
      </c>
      <c r="Z956" s="15" t="str">
        <f t="shared" si="23"/>
        <v/>
      </c>
      <c r="AF956" s="12"/>
    </row>
    <row r="957" spans="4:32">
      <c r="D957" s="14"/>
      <c r="S957" s="15" t="str">
        <f>IF(R957&gt;0,VLOOKUP(R957,[1]Sheet2!$A$7:$B$14,2,FALSE),"")</f>
        <v/>
      </c>
      <c r="U957" s="14"/>
      <c r="V957" s="14"/>
      <c r="X957" s="15" t="str">
        <f t="shared" si="22"/>
        <v/>
      </c>
      <c r="Z957" s="15" t="str">
        <f t="shared" si="23"/>
        <v/>
      </c>
      <c r="AF957" s="12"/>
    </row>
    <row r="958" spans="4:32">
      <c r="D958" s="14"/>
      <c r="S958" s="15" t="str">
        <f>IF(R958&gt;0,VLOOKUP(R958,[1]Sheet2!$A$7:$B$14,2,FALSE),"")</f>
        <v/>
      </c>
      <c r="U958" s="14"/>
      <c r="V958" s="14"/>
      <c r="X958" s="15" t="str">
        <f t="shared" si="22"/>
        <v/>
      </c>
      <c r="Z958" s="15" t="str">
        <f t="shared" si="23"/>
        <v/>
      </c>
      <c r="AF958" s="12"/>
    </row>
    <row r="959" spans="4:32">
      <c r="D959" s="14"/>
      <c r="S959" s="15" t="str">
        <f>IF(R959&gt;0,VLOOKUP(R959,[1]Sheet2!$A$7:$B$14,2,FALSE),"")</f>
        <v/>
      </c>
      <c r="U959" s="14"/>
      <c r="V959" s="14"/>
      <c r="X959" s="15" t="str">
        <f t="shared" si="22"/>
        <v/>
      </c>
      <c r="Z959" s="15" t="str">
        <f t="shared" si="23"/>
        <v/>
      </c>
      <c r="AF959" s="12"/>
    </row>
    <row r="960" spans="4:32">
      <c r="D960" s="14"/>
      <c r="S960" s="15" t="str">
        <f>IF(R960&gt;0,VLOOKUP(R960,[1]Sheet2!$A$7:$B$14,2,FALSE),"")</f>
        <v/>
      </c>
      <c r="U960" s="14"/>
      <c r="V960" s="14"/>
      <c r="X960" s="15" t="str">
        <f t="shared" si="22"/>
        <v/>
      </c>
      <c r="Z960" s="15" t="str">
        <f t="shared" si="23"/>
        <v/>
      </c>
      <c r="AF960" s="12"/>
    </row>
    <row r="961" spans="4:32">
      <c r="D961" s="14"/>
      <c r="S961" s="15" t="str">
        <f>IF(R961&gt;0,VLOOKUP(R961,[1]Sheet2!$A$7:$B$14,2,FALSE),"")</f>
        <v/>
      </c>
      <c r="U961" s="14"/>
      <c r="V961" s="14"/>
      <c r="X961" s="15" t="str">
        <f t="shared" si="22"/>
        <v/>
      </c>
      <c r="Z961" s="15" t="str">
        <f t="shared" si="23"/>
        <v/>
      </c>
      <c r="AF961" s="12"/>
    </row>
    <row r="962" spans="4:32">
      <c r="D962" s="14"/>
      <c r="S962" s="15" t="str">
        <f>IF(R962&gt;0,VLOOKUP(R962,[1]Sheet2!$A$7:$B$14,2,FALSE),"")</f>
        <v/>
      </c>
      <c r="U962" s="14"/>
      <c r="V962" s="14"/>
      <c r="X962" s="15" t="str">
        <f t="shared" si="22"/>
        <v/>
      </c>
      <c r="Z962" s="15" t="str">
        <f t="shared" si="23"/>
        <v/>
      </c>
      <c r="AF962" s="12"/>
    </row>
    <row r="963" spans="4:32">
      <c r="D963" s="14"/>
      <c r="S963" s="15" t="str">
        <f>IF(R963&gt;0,VLOOKUP(R963,[1]Sheet2!$A$7:$B$14,2,FALSE),"")</f>
        <v/>
      </c>
      <c r="U963" s="14"/>
      <c r="V963" s="14"/>
      <c r="X963" s="15" t="str">
        <f t="shared" si="22"/>
        <v/>
      </c>
      <c r="Z963" s="15" t="str">
        <f t="shared" si="23"/>
        <v/>
      </c>
      <c r="AF963" s="12"/>
    </row>
    <row r="964" spans="4:32">
      <c r="D964" s="14"/>
      <c r="S964" s="15" t="str">
        <f>IF(R964&gt;0,VLOOKUP(R964,[1]Sheet2!$A$7:$B$14,2,FALSE),"")</f>
        <v/>
      </c>
      <c r="U964" s="14"/>
      <c r="V964" s="14"/>
      <c r="X964" s="15" t="str">
        <f t="shared" ref="X964:X1027" si="24">IF((V964-U964)&gt;0,V964-U964+W964,"")</f>
        <v/>
      </c>
      <c r="Z964" s="15" t="str">
        <f t="shared" ref="Z964:Z1027" si="25">IF(Y964&gt;0,X964*Y964,"")</f>
        <v/>
      </c>
      <c r="AF964" s="12"/>
    </row>
    <row r="965" spans="4:32">
      <c r="D965" s="14"/>
      <c r="S965" s="15" t="str">
        <f>IF(R965&gt;0,VLOOKUP(R965,[1]Sheet2!$A$7:$B$14,2,FALSE),"")</f>
        <v/>
      </c>
      <c r="U965" s="14"/>
      <c r="V965" s="14"/>
      <c r="X965" s="15" t="str">
        <f t="shared" si="24"/>
        <v/>
      </c>
      <c r="Z965" s="15" t="str">
        <f t="shared" si="25"/>
        <v/>
      </c>
      <c r="AF965" s="12"/>
    </row>
    <row r="966" spans="4:32">
      <c r="D966" s="14"/>
      <c r="S966" s="15" t="str">
        <f>IF(R966&gt;0,VLOOKUP(R966,[1]Sheet2!$A$7:$B$14,2,FALSE),"")</f>
        <v/>
      </c>
      <c r="U966" s="14"/>
      <c r="V966" s="14"/>
      <c r="X966" s="15" t="str">
        <f t="shared" si="24"/>
        <v/>
      </c>
      <c r="Z966" s="15" t="str">
        <f t="shared" si="25"/>
        <v/>
      </c>
      <c r="AF966" s="12"/>
    </row>
    <row r="967" spans="4:32">
      <c r="D967" s="14"/>
      <c r="S967" s="15" t="str">
        <f>IF(R967&gt;0,VLOOKUP(R967,[1]Sheet2!$A$7:$B$14,2,FALSE),"")</f>
        <v/>
      </c>
      <c r="U967" s="14"/>
      <c r="V967" s="14"/>
      <c r="X967" s="15" t="str">
        <f t="shared" si="24"/>
        <v/>
      </c>
      <c r="Z967" s="15" t="str">
        <f t="shared" si="25"/>
        <v/>
      </c>
      <c r="AF967" s="12"/>
    </row>
    <row r="968" spans="4:32">
      <c r="D968" s="14"/>
      <c r="S968" s="15" t="str">
        <f>IF(R968&gt;0,VLOOKUP(R968,[1]Sheet2!$A$7:$B$14,2,FALSE),"")</f>
        <v/>
      </c>
      <c r="U968" s="14"/>
      <c r="V968" s="14"/>
      <c r="X968" s="15" t="str">
        <f t="shared" si="24"/>
        <v/>
      </c>
      <c r="Z968" s="15" t="str">
        <f t="shared" si="25"/>
        <v/>
      </c>
      <c r="AF968" s="12"/>
    </row>
    <row r="969" spans="4:32">
      <c r="D969" s="14"/>
      <c r="S969" s="15" t="str">
        <f>IF(R969&gt;0,VLOOKUP(R969,[1]Sheet2!$A$7:$B$14,2,FALSE),"")</f>
        <v/>
      </c>
      <c r="U969" s="14"/>
      <c r="V969" s="14"/>
      <c r="X969" s="15" t="str">
        <f t="shared" si="24"/>
        <v/>
      </c>
      <c r="Z969" s="15" t="str">
        <f t="shared" si="25"/>
        <v/>
      </c>
      <c r="AF969" s="12"/>
    </row>
    <row r="970" spans="4:32">
      <c r="D970" s="14"/>
      <c r="S970" s="15" t="str">
        <f>IF(R970&gt;0,VLOOKUP(R970,[1]Sheet2!$A$7:$B$14,2,FALSE),"")</f>
        <v/>
      </c>
      <c r="U970" s="14"/>
      <c r="V970" s="14"/>
      <c r="X970" s="15" t="str">
        <f t="shared" si="24"/>
        <v/>
      </c>
      <c r="Z970" s="15" t="str">
        <f t="shared" si="25"/>
        <v/>
      </c>
      <c r="AF970" s="12"/>
    </row>
    <row r="971" spans="4:32">
      <c r="D971" s="14"/>
      <c r="S971" s="15" t="str">
        <f>IF(R971&gt;0,VLOOKUP(R971,[1]Sheet2!$A$7:$B$14,2,FALSE),"")</f>
        <v/>
      </c>
      <c r="U971" s="14"/>
      <c r="V971" s="14"/>
      <c r="X971" s="15" t="str">
        <f t="shared" si="24"/>
        <v/>
      </c>
      <c r="Z971" s="15" t="str">
        <f t="shared" si="25"/>
        <v/>
      </c>
      <c r="AF971" s="12"/>
    </row>
    <row r="972" spans="4:32">
      <c r="D972" s="14"/>
      <c r="S972" s="15" t="str">
        <f>IF(R972&gt;0,VLOOKUP(R972,[1]Sheet2!$A$7:$B$14,2,FALSE),"")</f>
        <v/>
      </c>
      <c r="U972" s="14"/>
      <c r="V972" s="14"/>
      <c r="X972" s="15" t="str">
        <f t="shared" si="24"/>
        <v/>
      </c>
      <c r="Z972" s="15" t="str">
        <f t="shared" si="25"/>
        <v/>
      </c>
      <c r="AF972" s="12"/>
    </row>
    <row r="973" spans="4:32">
      <c r="D973" s="14"/>
      <c r="S973" s="15" t="str">
        <f>IF(R973&gt;0,VLOOKUP(R973,[1]Sheet2!$A$7:$B$14,2,FALSE),"")</f>
        <v/>
      </c>
      <c r="U973" s="14"/>
      <c r="V973" s="14"/>
      <c r="X973" s="15" t="str">
        <f t="shared" si="24"/>
        <v/>
      </c>
      <c r="Z973" s="15" t="str">
        <f t="shared" si="25"/>
        <v/>
      </c>
      <c r="AF973" s="12"/>
    </row>
    <row r="974" spans="4:32">
      <c r="D974" s="14"/>
      <c r="S974" s="15" t="str">
        <f>IF(R974&gt;0,VLOOKUP(R974,[1]Sheet2!$A$7:$B$14,2,FALSE),"")</f>
        <v/>
      </c>
      <c r="U974" s="14"/>
      <c r="V974" s="14"/>
      <c r="X974" s="15" t="str">
        <f t="shared" si="24"/>
        <v/>
      </c>
      <c r="Z974" s="15" t="str">
        <f t="shared" si="25"/>
        <v/>
      </c>
      <c r="AF974" s="12"/>
    </row>
    <row r="975" spans="4:32">
      <c r="D975" s="14"/>
      <c r="S975" s="15" t="str">
        <f>IF(R975&gt;0,VLOOKUP(R975,[1]Sheet2!$A$7:$B$14,2,FALSE),"")</f>
        <v/>
      </c>
      <c r="U975" s="14"/>
      <c r="V975" s="14"/>
      <c r="X975" s="15" t="str">
        <f t="shared" si="24"/>
        <v/>
      </c>
      <c r="Z975" s="15" t="str">
        <f t="shared" si="25"/>
        <v/>
      </c>
      <c r="AF975" s="12"/>
    </row>
    <row r="976" spans="4:32">
      <c r="D976" s="14"/>
      <c r="S976" s="15" t="str">
        <f>IF(R976&gt;0,VLOOKUP(R976,[1]Sheet2!$A$7:$B$14,2,FALSE),"")</f>
        <v/>
      </c>
      <c r="U976" s="14"/>
      <c r="V976" s="14"/>
      <c r="X976" s="15" t="str">
        <f t="shared" si="24"/>
        <v/>
      </c>
      <c r="Z976" s="15" t="str">
        <f t="shared" si="25"/>
        <v/>
      </c>
      <c r="AF976" s="12"/>
    </row>
    <row r="977" spans="4:32">
      <c r="D977" s="14"/>
      <c r="S977" s="15" t="str">
        <f>IF(R977&gt;0,VLOOKUP(R977,[1]Sheet2!$A$7:$B$14,2,FALSE),"")</f>
        <v/>
      </c>
      <c r="U977" s="14"/>
      <c r="V977" s="14"/>
      <c r="X977" s="15" t="str">
        <f t="shared" si="24"/>
        <v/>
      </c>
      <c r="Z977" s="15" t="str">
        <f t="shared" si="25"/>
        <v/>
      </c>
      <c r="AF977" s="12"/>
    </row>
    <row r="978" spans="4:32">
      <c r="D978" s="14"/>
      <c r="S978" s="15" t="str">
        <f>IF(R978&gt;0,VLOOKUP(R978,[1]Sheet2!$A$7:$B$14,2,FALSE),"")</f>
        <v/>
      </c>
      <c r="U978" s="14"/>
      <c r="V978" s="14"/>
      <c r="X978" s="15" t="str">
        <f t="shared" si="24"/>
        <v/>
      </c>
      <c r="Z978" s="15" t="str">
        <f t="shared" si="25"/>
        <v/>
      </c>
      <c r="AF978" s="12"/>
    </row>
    <row r="979" spans="4:32">
      <c r="D979" s="14"/>
      <c r="S979" s="15" t="str">
        <f>IF(R979&gt;0,VLOOKUP(R979,[1]Sheet2!$A$7:$B$14,2,FALSE),"")</f>
        <v/>
      </c>
      <c r="U979" s="14"/>
      <c r="V979" s="14"/>
      <c r="X979" s="15" t="str">
        <f t="shared" si="24"/>
        <v/>
      </c>
      <c r="Z979" s="15" t="str">
        <f t="shared" si="25"/>
        <v/>
      </c>
      <c r="AF979" s="12"/>
    </row>
    <row r="980" spans="4:32">
      <c r="D980" s="14"/>
      <c r="S980" s="15" t="str">
        <f>IF(R980&gt;0,VLOOKUP(R980,[1]Sheet2!$A$7:$B$14,2,FALSE),"")</f>
        <v/>
      </c>
      <c r="U980" s="14"/>
      <c r="V980" s="14"/>
      <c r="X980" s="15" t="str">
        <f t="shared" si="24"/>
        <v/>
      </c>
      <c r="Z980" s="15" t="str">
        <f t="shared" si="25"/>
        <v/>
      </c>
      <c r="AF980" s="12"/>
    </row>
    <row r="981" spans="4:32">
      <c r="D981" s="14"/>
      <c r="S981" s="15" t="str">
        <f>IF(R981&gt;0,VLOOKUP(R981,[1]Sheet2!$A$7:$B$14,2,FALSE),"")</f>
        <v/>
      </c>
      <c r="U981" s="14"/>
      <c r="V981" s="14"/>
      <c r="X981" s="15" t="str">
        <f t="shared" si="24"/>
        <v/>
      </c>
      <c r="Z981" s="15" t="str">
        <f t="shared" si="25"/>
        <v/>
      </c>
      <c r="AF981" s="12"/>
    </row>
    <row r="982" spans="4:32">
      <c r="D982" s="14"/>
      <c r="S982" s="15" t="str">
        <f>IF(R982&gt;0,VLOOKUP(R982,[1]Sheet2!$A$7:$B$14,2,FALSE),"")</f>
        <v/>
      </c>
      <c r="U982" s="14"/>
      <c r="V982" s="14"/>
      <c r="X982" s="15" t="str">
        <f t="shared" si="24"/>
        <v/>
      </c>
      <c r="Z982" s="15" t="str">
        <f t="shared" si="25"/>
        <v/>
      </c>
      <c r="AF982" s="12"/>
    </row>
    <row r="983" spans="4:32">
      <c r="D983" s="14"/>
      <c r="S983" s="15" t="str">
        <f>IF(R983&gt;0,VLOOKUP(R983,[1]Sheet2!$A$7:$B$14,2,FALSE),"")</f>
        <v/>
      </c>
      <c r="U983" s="14"/>
      <c r="V983" s="14"/>
      <c r="X983" s="15" t="str">
        <f t="shared" si="24"/>
        <v/>
      </c>
      <c r="Z983" s="15" t="str">
        <f t="shared" si="25"/>
        <v/>
      </c>
      <c r="AF983" s="12"/>
    </row>
    <row r="984" spans="4:32">
      <c r="D984" s="14"/>
      <c r="S984" s="15" t="str">
        <f>IF(R984&gt;0,VLOOKUP(R984,[1]Sheet2!$A$7:$B$14,2,FALSE),"")</f>
        <v/>
      </c>
      <c r="U984" s="14"/>
      <c r="V984" s="14"/>
      <c r="X984" s="15" t="str">
        <f t="shared" si="24"/>
        <v/>
      </c>
      <c r="Z984" s="15" t="str">
        <f t="shared" si="25"/>
        <v/>
      </c>
      <c r="AF984" s="12"/>
    </row>
    <row r="985" spans="4:32">
      <c r="D985" s="14"/>
      <c r="S985" s="15" t="str">
        <f>IF(R985&gt;0,VLOOKUP(R985,[1]Sheet2!$A$7:$B$14,2,FALSE),"")</f>
        <v/>
      </c>
      <c r="U985" s="14"/>
      <c r="V985" s="14"/>
      <c r="X985" s="15" t="str">
        <f t="shared" si="24"/>
        <v/>
      </c>
      <c r="Z985" s="15" t="str">
        <f t="shared" si="25"/>
        <v/>
      </c>
      <c r="AF985" s="12"/>
    </row>
    <row r="986" spans="4:32">
      <c r="D986" s="14"/>
      <c r="S986" s="15" t="str">
        <f>IF(R986&gt;0,VLOOKUP(R986,[1]Sheet2!$A$7:$B$14,2,FALSE),"")</f>
        <v/>
      </c>
      <c r="U986" s="14"/>
      <c r="V986" s="14"/>
      <c r="X986" s="15" t="str">
        <f t="shared" si="24"/>
        <v/>
      </c>
      <c r="Z986" s="15" t="str">
        <f t="shared" si="25"/>
        <v/>
      </c>
      <c r="AF986" s="12"/>
    </row>
    <row r="987" spans="4:32">
      <c r="D987" s="14"/>
      <c r="S987" s="15" t="str">
        <f>IF(R987&gt;0,VLOOKUP(R987,[1]Sheet2!$A$7:$B$14,2,FALSE),"")</f>
        <v/>
      </c>
      <c r="U987" s="14"/>
      <c r="V987" s="14"/>
      <c r="X987" s="15" t="str">
        <f t="shared" si="24"/>
        <v/>
      </c>
      <c r="Z987" s="15" t="str">
        <f t="shared" si="25"/>
        <v/>
      </c>
      <c r="AF987" s="12"/>
    </row>
    <row r="988" spans="4:32">
      <c r="D988" s="14"/>
      <c r="S988" s="15" t="str">
        <f>IF(R988&gt;0,VLOOKUP(R988,[1]Sheet2!$A$7:$B$14,2,FALSE),"")</f>
        <v/>
      </c>
      <c r="U988" s="14"/>
      <c r="V988" s="14"/>
      <c r="X988" s="15" t="str">
        <f t="shared" si="24"/>
        <v/>
      </c>
      <c r="Z988" s="15" t="str">
        <f t="shared" si="25"/>
        <v/>
      </c>
      <c r="AF988" s="12"/>
    </row>
    <row r="989" spans="4:32">
      <c r="D989" s="14"/>
      <c r="S989" s="15" t="str">
        <f>IF(R989&gt;0,VLOOKUP(R989,[1]Sheet2!$A$7:$B$14,2,FALSE),"")</f>
        <v/>
      </c>
      <c r="U989" s="14"/>
      <c r="V989" s="14"/>
      <c r="X989" s="15" t="str">
        <f t="shared" si="24"/>
        <v/>
      </c>
      <c r="Z989" s="15" t="str">
        <f t="shared" si="25"/>
        <v/>
      </c>
      <c r="AF989" s="12"/>
    </row>
    <row r="990" spans="4:32">
      <c r="D990" s="14"/>
      <c r="S990" s="15" t="str">
        <f>IF(R990&gt;0,VLOOKUP(R990,[1]Sheet2!$A$7:$B$14,2,FALSE),"")</f>
        <v/>
      </c>
      <c r="U990" s="14"/>
      <c r="V990" s="14"/>
      <c r="X990" s="15" t="str">
        <f t="shared" si="24"/>
        <v/>
      </c>
      <c r="Z990" s="15" t="str">
        <f t="shared" si="25"/>
        <v/>
      </c>
      <c r="AF990" s="12"/>
    </row>
    <row r="991" spans="4:32">
      <c r="D991" s="14"/>
      <c r="S991" s="15" t="str">
        <f>IF(R991&gt;0,VLOOKUP(R991,[1]Sheet2!$A$7:$B$14,2,FALSE),"")</f>
        <v/>
      </c>
      <c r="U991" s="14"/>
      <c r="V991" s="14"/>
      <c r="X991" s="15" t="str">
        <f t="shared" si="24"/>
        <v/>
      </c>
      <c r="Z991" s="15" t="str">
        <f t="shared" si="25"/>
        <v/>
      </c>
      <c r="AF991" s="12"/>
    </row>
    <row r="992" spans="4:32">
      <c r="D992" s="14"/>
      <c r="S992" s="15" t="str">
        <f>IF(R992&gt;0,VLOOKUP(R992,[1]Sheet2!$A$7:$B$14,2,FALSE),"")</f>
        <v/>
      </c>
      <c r="U992" s="14"/>
      <c r="V992" s="14"/>
      <c r="X992" s="15" t="str">
        <f t="shared" si="24"/>
        <v/>
      </c>
      <c r="Z992" s="15" t="str">
        <f t="shared" si="25"/>
        <v/>
      </c>
      <c r="AF992" s="12"/>
    </row>
    <row r="993" spans="4:32">
      <c r="D993" s="14"/>
      <c r="S993" s="15" t="str">
        <f>IF(R993&gt;0,VLOOKUP(R993,[1]Sheet2!$A$7:$B$14,2,FALSE),"")</f>
        <v/>
      </c>
      <c r="U993" s="14"/>
      <c r="V993" s="14"/>
      <c r="X993" s="15" t="str">
        <f t="shared" si="24"/>
        <v/>
      </c>
      <c r="Z993" s="15" t="str">
        <f t="shared" si="25"/>
        <v/>
      </c>
      <c r="AF993" s="12"/>
    </row>
    <row r="994" spans="4:32">
      <c r="D994" s="14"/>
      <c r="S994" s="15" t="str">
        <f>IF(R994&gt;0,VLOOKUP(R994,[1]Sheet2!$A$7:$B$14,2,FALSE),"")</f>
        <v/>
      </c>
      <c r="U994" s="14"/>
      <c r="V994" s="14"/>
      <c r="X994" s="15" t="str">
        <f t="shared" si="24"/>
        <v/>
      </c>
      <c r="Z994" s="15" t="str">
        <f t="shared" si="25"/>
        <v/>
      </c>
      <c r="AF994" s="12"/>
    </row>
    <row r="995" spans="4:32">
      <c r="D995" s="14"/>
      <c r="S995" s="15" t="str">
        <f>IF(R995&gt;0,VLOOKUP(R995,[1]Sheet2!$A$7:$B$14,2,FALSE),"")</f>
        <v/>
      </c>
      <c r="U995" s="14"/>
      <c r="V995" s="14"/>
      <c r="X995" s="15" t="str">
        <f t="shared" si="24"/>
        <v/>
      </c>
      <c r="Z995" s="15" t="str">
        <f t="shared" si="25"/>
        <v/>
      </c>
      <c r="AF995" s="12"/>
    </row>
    <row r="996" spans="4:32">
      <c r="D996" s="14"/>
      <c r="S996" s="15" t="str">
        <f>IF(R996&gt;0,VLOOKUP(R996,[1]Sheet2!$A$7:$B$14,2,FALSE),"")</f>
        <v/>
      </c>
      <c r="U996" s="14"/>
      <c r="V996" s="14"/>
      <c r="X996" s="15" t="str">
        <f t="shared" si="24"/>
        <v/>
      </c>
      <c r="Z996" s="15" t="str">
        <f t="shared" si="25"/>
        <v/>
      </c>
      <c r="AF996" s="12"/>
    </row>
    <row r="997" spans="4:32">
      <c r="D997" s="14"/>
      <c r="S997" s="15" t="str">
        <f>IF(R997&gt;0,VLOOKUP(R997,[1]Sheet2!$A$7:$B$14,2,FALSE),"")</f>
        <v/>
      </c>
      <c r="U997" s="14"/>
      <c r="V997" s="14"/>
      <c r="X997" s="15" t="str">
        <f t="shared" si="24"/>
        <v/>
      </c>
      <c r="Z997" s="15" t="str">
        <f t="shared" si="25"/>
        <v/>
      </c>
      <c r="AF997" s="12"/>
    </row>
    <row r="998" spans="4:32">
      <c r="D998" s="14"/>
      <c r="S998" s="15" t="str">
        <f>IF(R998&gt;0,VLOOKUP(R998,[1]Sheet2!$A$7:$B$14,2,FALSE),"")</f>
        <v/>
      </c>
      <c r="U998" s="14"/>
      <c r="V998" s="14"/>
      <c r="X998" s="15" t="str">
        <f t="shared" si="24"/>
        <v/>
      </c>
      <c r="Z998" s="15" t="str">
        <f t="shared" si="25"/>
        <v/>
      </c>
      <c r="AF998" s="12"/>
    </row>
    <row r="999" spans="4:32">
      <c r="D999" s="14"/>
      <c r="S999" s="15" t="str">
        <f>IF(R999&gt;0,VLOOKUP(R999,[1]Sheet2!$A$7:$B$14,2,FALSE),"")</f>
        <v/>
      </c>
      <c r="U999" s="14"/>
      <c r="V999" s="14"/>
      <c r="X999" s="15" t="str">
        <f t="shared" si="24"/>
        <v/>
      </c>
      <c r="Z999" s="15" t="str">
        <f t="shared" si="25"/>
        <v/>
      </c>
      <c r="AF999" s="12"/>
    </row>
    <row r="1000" spans="4:32">
      <c r="D1000" s="14"/>
      <c r="S1000" s="15" t="str">
        <f>IF(R1000&gt;0,VLOOKUP(R1000,[1]Sheet2!$A$7:$B$14,2,FALSE),"")</f>
        <v/>
      </c>
      <c r="U1000" s="14"/>
      <c r="V1000" s="14"/>
      <c r="X1000" s="15" t="str">
        <f t="shared" si="24"/>
        <v/>
      </c>
      <c r="Z1000" s="15" t="str">
        <f t="shared" si="25"/>
        <v/>
      </c>
      <c r="AF1000" s="12"/>
    </row>
    <row r="1001" spans="4:32">
      <c r="D1001" s="14"/>
      <c r="S1001" s="15" t="str">
        <f>IF(R1001&gt;0,VLOOKUP(R1001,[1]Sheet2!$A$7:$B$14,2,FALSE),"")</f>
        <v/>
      </c>
      <c r="U1001" s="14"/>
      <c r="V1001" s="14"/>
      <c r="X1001" s="15" t="str">
        <f t="shared" si="24"/>
        <v/>
      </c>
      <c r="Z1001" s="15" t="str">
        <f t="shared" si="25"/>
        <v/>
      </c>
      <c r="AF1001" s="12"/>
    </row>
    <row r="1002" spans="4:32">
      <c r="D1002" s="14"/>
      <c r="S1002" s="15" t="str">
        <f>IF(R1002&gt;0,VLOOKUP(R1002,[1]Sheet2!$A$7:$B$14,2,FALSE),"")</f>
        <v/>
      </c>
      <c r="U1002" s="14"/>
      <c r="V1002" s="14"/>
      <c r="X1002" s="15" t="str">
        <f t="shared" si="24"/>
        <v/>
      </c>
      <c r="Z1002" s="15" t="str">
        <f t="shared" si="25"/>
        <v/>
      </c>
      <c r="AF1002" s="12"/>
    </row>
    <row r="1003" spans="4:32">
      <c r="D1003" s="14"/>
      <c r="S1003" s="15" t="str">
        <f>IF(R1003&gt;0,VLOOKUP(R1003,[1]Sheet2!$A$7:$B$14,2,FALSE),"")</f>
        <v/>
      </c>
      <c r="U1003" s="14"/>
      <c r="V1003" s="14"/>
      <c r="X1003" s="15" t="str">
        <f t="shared" si="24"/>
        <v/>
      </c>
      <c r="Z1003" s="15" t="str">
        <f t="shared" si="25"/>
        <v/>
      </c>
      <c r="AF1003" s="12"/>
    </row>
    <row r="1004" spans="4:32">
      <c r="D1004" s="14"/>
      <c r="S1004" s="15" t="str">
        <f>IF(R1004&gt;0,VLOOKUP(R1004,[1]Sheet2!$A$7:$B$14,2,FALSE),"")</f>
        <v/>
      </c>
      <c r="U1004" s="14"/>
      <c r="V1004" s="14"/>
      <c r="X1004" s="15" t="str">
        <f t="shared" si="24"/>
        <v/>
      </c>
      <c r="Z1004" s="15" t="str">
        <f t="shared" si="25"/>
        <v/>
      </c>
      <c r="AF1004" s="12"/>
    </row>
    <row r="1005" spans="4:32">
      <c r="D1005" s="14"/>
      <c r="S1005" s="15" t="str">
        <f>IF(R1005&gt;0,VLOOKUP(R1005,[1]Sheet2!$A$7:$B$14,2,FALSE),"")</f>
        <v/>
      </c>
      <c r="U1005" s="14"/>
      <c r="V1005" s="14"/>
      <c r="X1005" s="15" t="str">
        <f t="shared" si="24"/>
        <v/>
      </c>
      <c r="Z1005" s="15" t="str">
        <f t="shared" si="25"/>
        <v/>
      </c>
      <c r="AF1005" s="12"/>
    </row>
    <row r="1006" spans="4:32">
      <c r="D1006" s="14"/>
      <c r="S1006" s="15" t="str">
        <f>IF(R1006&gt;0,VLOOKUP(R1006,[1]Sheet2!$A$7:$B$14,2,FALSE),"")</f>
        <v/>
      </c>
      <c r="U1006" s="14"/>
      <c r="V1006" s="14"/>
      <c r="X1006" s="15" t="str">
        <f t="shared" si="24"/>
        <v/>
      </c>
      <c r="Z1006" s="15" t="str">
        <f t="shared" si="25"/>
        <v/>
      </c>
      <c r="AF1006" s="12"/>
    </row>
    <row r="1007" spans="4:32">
      <c r="D1007" s="14"/>
      <c r="S1007" s="15" t="str">
        <f>IF(R1007&gt;0,VLOOKUP(R1007,[1]Sheet2!$A$7:$B$14,2,FALSE),"")</f>
        <v/>
      </c>
      <c r="U1007" s="14"/>
      <c r="V1007" s="14"/>
      <c r="X1007" s="15" t="str">
        <f t="shared" si="24"/>
        <v/>
      </c>
      <c r="Z1007" s="15" t="str">
        <f t="shared" si="25"/>
        <v/>
      </c>
      <c r="AF1007" s="12"/>
    </row>
    <row r="1008" spans="4:32">
      <c r="D1008" s="14"/>
      <c r="S1008" s="15" t="str">
        <f>IF(R1008&gt;0,VLOOKUP(R1008,[1]Sheet2!$A$7:$B$14,2,FALSE),"")</f>
        <v/>
      </c>
      <c r="U1008" s="14"/>
      <c r="V1008" s="14"/>
      <c r="X1008" s="15" t="str">
        <f t="shared" si="24"/>
        <v/>
      </c>
      <c r="Z1008" s="15" t="str">
        <f t="shared" si="25"/>
        <v/>
      </c>
      <c r="AF1008" s="12"/>
    </row>
    <row r="1009" spans="4:32">
      <c r="D1009" s="14"/>
      <c r="S1009" s="15" t="str">
        <f>IF(R1009&gt;0,VLOOKUP(R1009,[1]Sheet2!$A$7:$B$14,2,FALSE),"")</f>
        <v/>
      </c>
      <c r="U1009" s="14"/>
      <c r="V1009" s="14"/>
      <c r="X1009" s="15" t="str">
        <f t="shared" si="24"/>
        <v/>
      </c>
      <c r="Z1009" s="15" t="str">
        <f t="shared" si="25"/>
        <v/>
      </c>
      <c r="AF1009" s="12"/>
    </row>
    <row r="1010" spans="4:32">
      <c r="D1010" s="14"/>
      <c r="S1010" s="15" t="str">
        <f>IF(R1010&gt;0,VLOOKUP(R1010,[1]Sheet2!$A$7:$B$14,2,FALSE),"")</f>
        <v/>
      </c>
      <c r="U1010" s="14"/>
      <c r="V1010" s="14"/>
      <c r="X1010" s="15" t="str">
        <f t="shared" si="24"/>
        <v/>
      </c>
      <c r="Z1010" s="15" t="str">
        <f t="shared" si="25"/>
        <v/>
      </c>
      <c r="AF1010" s="12"/>
    </row>
    <row r="1011" spans="4:32">
      <c r="D1011" s="14"/>
      <c r="S1011" s="15" t="str">
        <f>IF(R1011&gt;0,VLOOKUP(R1011,[1]Sheet2!$A$7:$B$14,2,FALSE),"")</f>
        <v/>
      </c>
      <c r="U1011" s="14"/>
      <c r="V1011" s="14"/>
      <c r="X1011" s="15" t="str">
        <f t="shared" si="24"/>
        <v/>
      </c>
      <c r="Z1011" s="15" t="str">
        <f t="shared" si="25"/>
        <v/>
      </c>
      <c r="AF1011" s="12"/>
    </row>
    <row r="1012" spans="4:32">
      <c r="D1012" s="14"/>
      <c r="S1012" s="15" t="str">
        <f>IF(R1012&gt;0,VLOOKUP(R1012,[1]Sheet2!$A$7:$B$14,2,FALSE),"")</f>
        <v/>
      </c>
      <c r="U1012" s="14"/>
      <c r="V1012" s="14"/>
      <c r="X1012" s="15" t="str">
        <f t="shared" si="24"/>
        <v/>
      </c>
      <c r="Z1012" s="15" t="str">
        <f t="shared" si="25"/>
        <v/>
      </c>
      <c r="AF1012" s="12"/>
    </row>
    <row r="1013" spans="4:32">
      <c r="D1013" s="14"/>
      <c r="S1013" s="15" t="str">
        <f>IF(R1013&gt;0,VLOOKUP(R1013,[1]Sheet2!$A$7:$B$14,2,FALSE),"")</f>
        <v/>
      </c>
      <c r="U1013" s="14"/>
      <c r="V1013" s="14"/>
      <c r="X1013" s="15" t="str">
        <f t="shared" si="24"/>
        <v/>
      </c>
      <c r="Z1013" s="15" t="str">
        <f t="shared" si="25"/>
        <v/>
      </c>
      <c r="AF1013" s="12"/>
    </row>
    <row r="1014" spans="4:32">
      <c r="D1014" s="14"/>
      <c r="S1014" s="15" t="str">
        <f>IF(R1014&gt;0,VLOOKUP(R1014,[1]Sheet2!$A$7:$B$14,2,FALSE),"")</f>
        <v/>
      </c>
      <c r="U1014" s="14"/>
      <c r="V1014" s="14"/>
      <c r="X1014" s="15" t="str">
        <f t="shared" si="24"/>
        <v/>
      </c>
      <c r="Z1014" s="15" t="str">
        <f t="shared" si="25"/>
        <v/>
      </c>
      <c r="AF1014" s="12"/>
    </row>
    <row r="1015" spans="4:32">
      <c r="D1015" s="14"/>
      <c r="S1015" s="15" t="str">
        <f>IF(R1015&gt;0,VLOOKUP(R1015,[1]Sheet2!$A$7:$B$14,2,FALSE),"")</f>
        <v/>
      </c>
      <c r="U1015" s="14"/>
      <c r="V1015" s="14"/>
      <c r="X1015" s="15" t="str">
        <f t="shared" si="24"/>
        <v/>
      </c>
      <c r="Z1015" s="15" t="str">
        <f t="shared" si="25"/>
        <v/>
      </c>
      <c r="AF1015" s="12"/>
    </row>
    <row r="1016" spans="4:32">
      <c r="D1016" s="14"/>
      <c r="S1016" s="15" t="str">
        <f>IF(R1016&gt;0,VLOOKUP(R1016,[1]Sheet2!$A$7:$B$14,2,FALSE),"")</f>
        <v/>
      </c>
      <c r="U1016" s="14"/>
      <c r="V1016" s="14"/>
      <c r="X1016" s="15" t="str">
        <f t="shared" si="24"/>
        <v/>
      </c>
      <c r="Z1016" s="15" t="str">
        <f t="shared" si="25"/>
        <v/>
      </c>
      <c r="AF1016" s="12"/>
    </row>
    <row r="1017" spans="4:32">
      <c r="D1017" s="14"/>
      <c r="S1017" s="15" t="str">
        <f>IF(R1017&gt;0,VLOOKUP(R1017,[1]Sheet2!$A$7:$B$14,2,FALSE),"")</f>
        <v/>
      </c>
      <c r="U1017" s="14"/>
      <c r="V1017" s="14"/>
      <c r="X1017" s="15" t="str">
        <f t="shared" si="24"/>
        <v/>
      </c>
      <c r="Z1017" s="15" t="str">
        <f t="shared" si="25"/>
        <v/>
      </c>
      <c r="AF1017" s="12"/>
    </row>
    <row r="1018" spans="4:32">
      <c r="D1018" s="14"/>
      <c r="S1018" s="15" t="str">
        <f>IF(R1018&gt;0,VLOOKUP(R1018,[1]Sheet2!$A$7:$B$14,2,FALSE),"")</f>
        <v/>
      </c>
      <c r="U1018" s="14"/>
      <c r="V1018" s="14"/>
      <c r="X1018" s="15" t="str">
        <f t="shared" si="24"/>
        <v/>
      </c>
      <c r="Z1018" s="15" t="str">
        <f t="shared" si="25"/>
        <v/>
      </c>
      <c r="AF1018" s="12"/>
    </row>
    <row r="1019" spans="4:32">
      <c r="D1019" s="14"/>
      <c r="S1019" s="15" t="str">
        <f>IF(R1019&gt;0,VLOOKUP(R1019,[1]Sheet2!$A$7:$B$14,2,FALSE),"")</f>
        <v/>
      </c>
      <c r="U1019" s="14"/>
      <c r="V1019" s="14"/>
      <c r="X1019" s="15" t="str">
        <f t="shared" si="24"/>
        <v/>
      </c>
      <c r="Z1019" s="15" t="str">
        <f t="shared" si="25"/>
        <v/>
      </c>
      <c r="AF1019" s="12"/>
    </row>
    <row r="1020" spans="4:32">
      <c r="D1020" s="14"/>
      <c r="S1020" s="15" t="str">
        <f>IF(R1020&gt;0,VLOOKUP(R1020,[1]Sheet2!$A$7:$B$14,2,FALSE),"")</f>
        <v/>
      </c>
      <c r="U1020" s="14"/>
      <c r="V1020" s="14"/>
      <c r="X1020" s="15" t="str">
        <f t="shared" si="24"/>
        <v/>
      </c>
      <c r="Z1020" s="15" t="str">
        <f t="shared" si="25"/>
        <v/>
      </c>
      <c r="AF1020" s="12"/>
    </row>
    <row r="1021" spans="4:32">
      <c r="D1021" s="14"/>
      <c r="S1021" s="15" t="str">
        <f>IF(R1021&gt;0,VLOOKUP(R1021,[1]Sheet2!$A$7:$B$14,2,FALSE),"")</f>
        <v/>
      </c>
      <c r="U1021" s="14"/>
      <c r="V1021" s="14"/>
      <c r="X1021" s="15" t="str">
        <f t="shared" si="24"/>
        <v/>
      </c>
      <c r="Z1021" s="15" t="str">
        <f t="shared" si="25"/>
        <v/>
      </c>
      <c r="AF1021" s="12"/>
    </row>
    <row r="1022" spans="4:32">
      <c r="D1022" s="14"/>
      <c r="S1022" s="15" t="str">
        <f>IF(R1022&gt;0,VLOOKUP(R1022,[1]Sheet2!$A$7:$B$14,2,FALSE),"")</f>
        <v/>
      </c>
      <c r="U1022" s="14"/>
      <c r="V1022" s="14"/>
      <c r="X1022" s="15" t="str">
        <f t="shared" si="24"/>
        <v/>
      </c>
      <c r="Z1022" s="15" t="str">
        <f t="shared" si="25"/>
        <v/>
      </c>
      <c r="AF1022" s="12"/>
    </row>
    <row r="1023" spans="4:32">
      <c r="D1023" s="14"/>
      <c r="S1023" s="15" t="str">
        <f>IF(R1023&gt;0,VLOOKUP(R1023,[1]Sheet2!$A$7:$B$14,2,FALSE),"")</f>
        <v/>
      </c>
      <c r="U1023" s="14"/>
      <c r="V1023" s="14"/>
      <c r="X1023" s="15" t="str">
        <f t="shared" si="24"/>
        <v/>
      </c>
      <c r="Z1023" s="15" t="str">
        <f t="shared" si="25"/>
        <v/>
      </c>
      <c r="AF1023" s="12"/>
    </row>
    <row r="1024" spans="4:32">
      <c r="D1024" s="14"/>
      <c r="S1024" s="15" t="str">
        <f>IF(R1024&gt;0,VLOOKUP(R1024,[1]Sheet2!$A$7:$B$14,2,FALSE),"")</f>
        <v/>
      </c>
      <c r="U1024" s="14"/>
      <c r="V1024" s="14"/>
      <c r="X1024" s="15" t="str">
        <f t="shared" si="24"/>
        <v/>
      </c>
      <c r="Z1024" s="15" t="str">
        <f t="shared" si="25"/>
        <v/>
      </c>
      <c r="AF1024" s="12"/>
    </row>
    <row r="1025" spans="4:32">
      <c r="D1025" s="14"/>
      <c r="S1025" s="15" t="str">
        <f>IF(R1025&gt;0,VLOOKUP(R1025,[1]Sheet2!$A$7:$B$14,2,FALSE),"")</f>
        <v/>
      </c>
      <c r="U1025" s="14"/>
      <c r="V1025" s="14"/>
      <c r="X1025" s="15" t="str">
        <f t="shared" si="24"/>
        <v/>
      </c>
      <c r="Z1025" s="15" t="str">
        <f t="shared" si="25"/>
        <v/>
      </c>
      <c r="AF1025" s="12"/>
    </row>
    <row r="1026" spans="4:32">
      <c r="D1026" s="14"/>
      <c r="S1026" s="15" t="str">
        <f>IF(R1026&gt;0,VLOOKUP(R1026,[1]Sheet2!$A$7:$B$14,2,FALSE),"")</f>
        <v/>
      </c>
      <c r="U1026" s="14"/>
      <c r="V1026" s="14"/>
      <c r="X1026" s="15" t="str">
        <f t="shared" si="24"/>
        <v/>
      </c>
      <c r="Z1026" s="15" t="str">
        <f t="shared" si="25"/>
        <v/>
      </c>
      <c r="AF1026" s="12"/>
    </row>
    <row r="1027" spans="4:32">
      <c r="D1027" s="14"/>
      <c r="S1027" s="15" t="str">
        <f>IF(R1027&gt;0,VLOOKUP(R1027,[1]Sheet2!$A$7:$B$14,2,FALSE),"")</f>
        <v/>
      </c>
      <c r="U1027" s="14"/>
      <c r="V1027" s="14"/>
      <c r="X1027" s="15" t="str">
        <f t="shared" si="24"/>
        <v/>
      </c>
      <c r="Z1027" s="15" t="str">
        <f t="shared" si="25"/>
        <v/>
      </c>
      <c r="AF1027" s="12"/>
    </row>
    <row r="1028" spans="4:32">
      <c r="D1028" s="14"/>
      <c r="S1028" s="15" t="str">
        <f>IF(R1028&gt;0,VLOOKUP(R1028,[1]Sheet2!$A$7:$B$14,2,FALSE),"")</f>
        <v/>
      </c>
      <c r="U1028" s="14"/>
      <c r="V1028" s="14"/>
      <c r="X1028" s="15" t="str">
        <f t="shared" ref="X1028:X1091" si="26">IF((V1028-U1028)&gt;0,V1028-U1028+W1028,"")</f>
        <v/>
      </c>
      <c r="Z1028" s="15" t="str">
        <f t="shared" ref="Z1028:Z1091" si="27">IF(Y1028&gt;0,X1028*Y1028,"")</f>
        <v/>
      </c>
      <c r="AF1028" s="12"/>
    </row>
    <row r="1029" spans="4:32">
      <c r="D1029" s="14"/>
      <c r="S1029" s="15" t="str">
        <f>IF(R1029&gt;0,VLOOKUP(R1029,[1]Sheet2!$A$7:$B$14,2,FALSE),"")</f>
        <v/>
      </c>
      <c r="U1029" s="14"/>
      <c r="V1029" s="14"/>
      <c r="X1029" s="15" t="str">
        <f t="shared" si="26"/>
        <v/>
      </c>
      <c r="Z1029" s="15" t="str">
        <f t="shared" si="27"/>
        <v/>
      </c>
      <c r="AF1029" s="12"/>
    </row>
    <row r="1030" spans="4:32">
      <c r="D1030" s="14"/>
      <c r="S1030" s="15" t="str">
        <f>IF(R1030&gt;0,VLOOKUP(R1030,[1]Sheet2!$A$7:$B$14,2,FALSE),"")</f>
        <v/>
      </c>
      <c r="U1030" s="14"/>
      <c r="V1030" s="14"/>
      <c r="X1030" s="15" t="str">
        <f t="shared" si="26"/>
        <v/>
      </c>
      <c r="Z1030" s="15" t="str">
        <f t="shared" si="27"/>
        <v/>
      </c>
      <c r="AF1030" s="12"/>
    </row>
    <row r="1031" spans="4:32">
      <c r="D1031" s="14"/>
      <c r="S1031" s="15" t="str">
        <f>IF(R1031&gt;0,VLOOKUP(R1031,[1]Sheet2!$A$7:$B$14,2,FALSE),"")</f>
        <v/>
      </c>
      <c r="U1031" s="14"/>
      <c r="V1031" s="14"/>
      <c r="X1031" s="15" t="str">
        <f t="shared" si="26"/>
        <v/>
      </c>
      <c r="Z1031" s="15" t="str">
        <f t="shared" si="27"/>
        <v/>
      </c>
      <c r="AF1031" s="12"/>
    </row>
    <row r="1032" spans="4:32">
      <c r="D1032" s="14"/>
      <c r="S1032" s="15" t="str">
        <f>IF(R1032&gt;0,VLOOKUP(R1032,[1]Sheet2!$A$7:$B$14,2,FALSE),"")</f>
        <v/>
      </c>
      <c r="U1032" s="14"/>
      <c r="V1032" s="14"/>
      <c r="X1032" s="15" t="str">
        <f t="shared" si="26"/>
        <v/>
      </c>
      <c r="Z1032" s="15" t="str">
        <f t="shared" si="27"/>
        <v/>
      </c>
      <c r="AF1032" s="12"/>
    </row>
    <row r="1033" spans="4:32">
      <c r="D1033" s="14"/>
      <c r="S1033" s="15" t="str">
        <f>IF(R1033&gt;0,VLOOKUP(R1033,[1]Sheet2!$A$7:$B$14,2,FALSE),"")</f>
        <v/>
      </c>
      <c r="U1033" s="14"/>
      <c r="V1033" s="14"/>
      <c r="X1033" s="15" t="str">
        <f t="shared" si="26"/>
        <v/>
      </c>
      <c r="Z1033" s="15" t="str">
        <f t="shared" si="27"/>
        <v/>
      </c>
      <c r="AF1033" s="12"/>
    </row>
    <row r="1034" spans="4:32">
      <c r="D1034" s="14"/>
      <c r="S1034" s="15" t="str">
        <f>IF(R1034&gt;0,VLOOKUP(R1034,[1]Sheet2!$A$7:$B$14,2,FALSE),"")</f>
        <v/>
      </c>
      <c r="U1034" s="14"/>
      <c r="V1034" s="14"/>
      <c r="X1034" s="15" t="str">
        <f t="shared" si="26"/>
        <v/>
      </c>
      <c r="Z1034" s="15" t="str">
        <f t="shared" si="27"/>
        <v/>
      </c>
      <c r="AF1034" s="12"/>
    </row>
    <row r="1035" spans="4:32">
      <c r="D1035" s="14"/>
      <c r="S1035" s="15" t="str">
        <f>IF(R1035&gt;0,VLOOKUP(R1035,[1]Sheet2!$A$7:$B$14,2,FALSE),"")</f>
        <v/>
      </c>
      <c r="U1035" s="14"/>
      <c r="V1035" s="14"/>
      <c r="X1035" s="15" t="str">
        <f t="shared" si="26"/>
        <v/>
      </c>
      <c r="Z1035" s="15" t="str">
        <f t="shared" si="27"/>
        <v/>
      </c>
      <c r="AF1035" s="12"/>
    </row>
    <row r="1036" spans="4:32">
      <c r="D1036" s="14"/>
      <c r="S1036" s="15" t="str">
        <f>IF(R1036&gt;0,VLOOKUP(R1036,[1]Sheet2!$A$7:$B$14,2,FALSE),"")</f>
        <v/>
      </c>
      <c r="U1036" s="14"/>
      <c r="V1036" s="14"/>
      <c r="X1036" s="15" t="str">
        <f t="shared" si="26"/>
        <v/>
      </c>
      <c r="Z1036" s="15" t="str">
        <f t="shared" si="27"/>
        <v/>
      </c>
      <c r="AF1036" s="12"/>
    </row>
    <row r="1037" spans="4:32">
      <c r="D1037" s="14"/>
      <c r="S1037" s="15" t="str">
        <f>IF(R1037&gt;0,VLOOKUP(R1037,[1]Sheet2!$A$7:$B$14,2,FALSE),"")</f>
        <v/>
      </c>
      <c r="U1037" s="14"/>
      <c r="V1037" s="14"/>
      <c r="X1037" s="15" t="str">
        <f t="shared" si="26"/>
        <v/>
      </c>
      <c r="Z1037" s="15" t="str">
        <f t="shared" si="27"/>
        <v/>
      </c>
      <c r="AF1037" s="12"/>
    </row>
    <row r="1038" spans="4:32">
      <c r="D1038" s="14"/>
      <c r="S1038" s="15" t="str">
        <f>IF(R1038&gt;0,VLOOKUP(R1038,[1]Sheet2!$A$7:$B$14,2,FALSE),"")</f>
        <v/>
      </c>
      <c r="U1038" s="14"/>
      <c r="V1038" s="14"/>
      <c r="X1038" s="15" t="str">
        <f t="shared" si="26"/>
        <v/>
      </c>
      <c r="Z1038" s="15" t="str">
        <f t="shared" si="27"/>
        <v/>
      </c>
      <c r="AF1038" s="12"/>
    </row>
    <row r="1039" spans="4:32">
      <c r="D1039" s="14"/>
      <c r="S1039" s="15" t="str">
        <f>IF(R1039&gt;0,VLOOKUP(R1039,[1]Sheet2!$A$7:$B$14,2,FALSE),"")</f>
        <v/>
      </c>
      <c r="U1039" s="14"/>
      <c r="V1039" s="14"/>
      <c r="X1039" s="15" t="str">
        <f t="shared" si="26"/>
        <v/>
      </c>
      <c r="Z1039" s="15" t="str">
        <f t="shared" si="27"/>
        <v/>
      </c>
      <c r="AF1039" s="12"/>
    </row>
    <row r="1040" spans="4:32">
      <c r="D1040" s="14"/>
      <c r="S1040" s="15" t="str">
        <f>IF(R1040&gt;0,VLOOKUP(R1040,[1]Sheet2!$A$7:$B$14,2,FALSE),"")</f>
        <v/>
      </c>
      <c r="U1040" s="14"/>
      <c r="V1040" s="14"/>
      <c r="X1040" s="15" t="str">
        <f t="shared" si="26"/>
        <v/>
      </c>
      <c r="Z1040" s="15" t="str">
        <f t="shared" si="27"/>
        <v/>
      </c>
      <c r="AF1040" s="12"/>
    </row>
    <row r="1041" spans="4:32">
      <c r="D1041" s="14"/>
      <c r="S1041" s="15" t="str">
        <f>IF(R1041&gt;0,VLOOKUP(R1041,[1]Sheet2!$A$7:$B$14,2,FALSE),"")</f>
        <v/>
      </c>
      <c r="U1041" s="14"/>
      <c r="V1041" s="14"/>
      <c r="X1041" s="15" t="str">
        <f t="shared" si="26"/>
        <v/>
      </c>
      <c r="Z1041" s="15" t="str">
        <f t="shared" si="27"/>
        <v/>
      </c>
      <c r="AF1041" s="12"/>
    </row>
    <row r="1042" spans="4:32">
      <c r="D1042" s="14"/>
      <c r="S1042" s="15" t="str">
        <f>IF(R1042&gt;0,VLOOKUP(R1042,[1]Sheet2!$A$7:$B$14,2,FALSE),"")</f>
        <v/>
      </c>
      <c r="U1042" s="14"/>
      <c r="V1042" s="14"/>
      <c r="X1042" s="15" t="str">
        <f t="shared" si="26"/>
        <v/>
      </c>
      <c r="Z1042" s="15" t="str">
        <f t="shared" si="27"/>
        <v/>
      </c>
      <c r="AF1042" s="12"/>
    </row>
    <row r="1043" spans="4:32">
      <c r="D1043" s="14"/>
      <c r="S1043" s="15" t="str">
        <f>IF(R1043&gt;0,VLOOKUP(R1043,[1]Sheet2!$A$7:$B$14,2,FALSE),"")</f>
        <v/>
      </c>
      <c r="U1043" s="14"/>
      <c r="V1043" s="14"/>
      <c r="X1043" s="15" t="str">
        <f t="shared" si="26"/>
        <v/>
      </c>
      <c r="Z1043" s="15" t="str">
        <f t="shared" si="27"/>
        <v/>
      </c>
      <c r="AF1043" s="12"/>
    </row>
    <row r="1044" spans="4:32">
      <c r="D1044" s="14"/>
      <c r="S1044" s="15" t="str">
        <f>IF(R1044&gt;0,VLOOKUP(R1044,[1]Sheet2!$A$7:$B$14,2,FALSE),"")</f>
        <v/>
      </c>
      <c r="U1044" s="14"/>
      <c r="V1044" s="14"/>
      <c r="X1044" s="15" t="str">
        <f t="shared" si="26"/>
        <v/>
      </c>
      <c r="Z1044" s="15" t="str">
        <f t="shared" si="27"/>
        <v/>
      </c>
      <c r="AF1044" s="12"/>
    </row>
    <row r="1045" spans="4:32">
      <c r="D1045" s="14"/>
      <c r="S1045" s="15" t="str">
        <f>IF(R1045&gt;0,VLOOKUP(R1045,[1]Sheet2!$A$7:$B$14,2,FALSE),"")</f>
        <v/>
      </c>
      <c r="U1045" s="14"/>
      <c r="V1045" s="14"/>
      <c r="X1045" s="15" t="str">
        <f t="shared" si="26"/>
        <v/>
      </c>
      <c r="Z1045" s="15" t="str">
        <f t="shared" si="27"/>
        <v/>
      </c>
      <c r="AF1045" s="12"/>
    </row>
    <row r="1046" spans="4:32">
      <c r="D1046" s="14"/>
      <c r="S1046" s="15" t="str">
        <f>IF(R1046&gt;0,VLOOKUP(R1046,[1]Sheet2!$A$7:$B$14,2,FALSE),"")</f>
        <v/>
      </c>
      <c r="U1046" s="14"/>
      <c r="V1046" s="14"/>
      <c r="X1046" s="15" t="str">
        <f t="shared" si="26"/>
        <v/>
      </c>
      <c r="Z1046" s="15" t="str">
        <f t="shared" si="27"/>
        <v/>
      </c>
      <c r="AF1046" s="12"/>
    </row>
    <row r="1047" spans="4:32">
      <c r="D1047" s="14"/>
      <c r="S1047" s="15" t="str">
        <f>IF(R1047&gt;0,VLOOKUP(R1047,[1]Sheet2!$A$7:$B$14,2,FALSE),"")</f>
        <v/>
      </c>
      <c r="U1047" s="14"/>
      <c r="V1047" s="14"/>
      <c r="X1047" s="15" t="str">
        <f t="shared" si="26"/>
        <v/>
      </c>
      <c r="Z1047" s="15" t="str">
        <f t="shared" si="27"/>
        <v/>
      </c>
      <c r="AF1047" s="12"/>
    </row>
    <row r="1048" spans="4:32">
      <c r="D1048" s="14"/>
      <c r="S1048" s="15" t="str">
        <f>IF(R1048&gt;0,VLOOKUP(R1048,[1]Sheet2!$A$7:$B$14,2,FALSE),"")</f>
        <v/>
      </c>
      <c r="U1048" s="14"/>
      <c r="V1048" s="14"/>
      <c r="X1048" s="15" t="str">
        <f t="shared" si="26"/>
        <v/>
      </c>
      <c r="Z1048" s="15" t="str">
        <f t="shared" si="27"/>
        <v/>
      </c>
      <c r="AF1048" s="12"/>
    </row>
    <row r="1049" spans="4:32">
      <c r="D1049" s="14"/>
      <c r="S1049" s="15" t="str">
        <f>IF(R1049&gt;0,VLOOKUP(R1049,[1]Sheet2!$A$7:$B$14,2,FALSE),"")</f>
        <v/>
      </c>
      <c r="U1049" s="14"/>
      <c r="V1049" s="14"/>
      <c r="X1049" s="15" t="str">
        <f t="shared" si="26"/>
        <v/>
      </c>
      <c r="Z1049" s="15" t="str">
        <f t="shared" si="27"/>
        <v/>
      </c>
      <c r="AF1049" s="12"/>
    </row>
    <row r="1050" spans="4:32">
      <c r="D1050" s="14"/>
      <c r="S1050" s="15" t="str">
        <f>IF(R1050&gt;0,VLOOKUP(R1050,[1]Sheet2!$A$7:$B$14,2,FALSE),"")</f>
        <v/>
      </c>
      <c r="U1050" s="14"/>
      <c r="V1050" s="14"/>
      <c r="X1050" s="15" t="str">
        <f t="shared" si="26"/>
        <v/>
      </c>
      <c r="Z1050" s="15" t="str">
        <f t="shared" si="27"/>
        <v/>
      </c>
      <c r="AF1050" s="12"/>
    </row>
    <row r="1051" spans="4:32">
      <c r="D1051" s="14"/>
      <c r="S1051" s="15" t="str">
        <f>IF(R1051&gt;0,VLOOKUP(R1051,[1]Sheet2!$A$7:$B$14,2,FALSE),"")</f>
        <v/>
      </c>
      <c r="U1051" s="14"/>
      <c r="V1051" s="14"/>
      <c r="X1051" s="15" t="str">
        <f t="shared" si="26"/>
        <v/>
      </c>
      <c r="Z1051" s="15" t="str">
        <f t="shared" si="27"/>
        <v/>
      </c>
      <c r="AF1051" s="12"/>
    </row>
    <row r="1052" spans="4:32">
      <c r="D1052" s="14"/>
      <c r="S1052" s="15" t="str">
        <f>IF(R1052&gt;0,VLOOKUP(R1052,[1]Sheet2!$A$7:$B$14,2,FALSE),"")</f>
        <v/>
      </c>
      <c r="U1052" s="14"/>
      <c r="V1052" s="14"/>
      <c r="X1052" s="15" t="str">
        <f t="shared" si="26"/>
        <v/>
      </c>
      <c r="Z1052" s="15" t="str">
        <f t="shared" si="27"/>
        <v/>
      </c>
      <c r="AF1052" s="12"/>
    </row>
    <row r="1053" spans="4:32">
      <c r="D1053" s="14"/>
      <c r="S1053" s="15" t="str">
        <f>IF(R1053&gt;0,VLOOKUP(R1053,[1]Sheet2!$A$7:$B$14,2,FALSE),"")</f>
        <v/>
      </c>
      <c r="U1053" s="14"/>
      <c r="V1053" s="14"/>
      <c r="X1053" s="15" t="str">
        <f t="shared" si="26"/>
        <v/>
      </c>
      <c r="Z1053" s="15" t="str">
        <f t="shared" si="27"/>
        <v/>
      </c>
      <c r="AF1053" s="12"/>
    </row>
    <row r="1054" spans="4:32">
      <c r="D1054" s="14"/>
      <c r="S1054" s="15" t="str">
        <f>IF(R1054&gt;0,VLOOKUP(R1054,[1]Sheet2!$A$7:$B$14,2,FALSE),"")</f>
        <v/>
      </c>
      <c r="U1054" s="14"/>
      <c r="V1054" s="14"/>
      <c r="X1054" s="15" t="str">
        <f t="shared" si="26"/>
        <v/>
      </c>
      <c r="Z1054" s="15" t="str">
        <f t="shared" si="27"/>
        <v/>
      </c>
      <c r="AF1054" s="12"/>
    </row>
    <row r="1055" spans="4:32">
      <c r="D1055" s="14"/>
      <c r="S1055" s="15" t="str">
        <f>IF(R1055&gt;0,VLOOKUP(R1055,[1]Sheet2!$A$7:$B$14,2,FALSE),"")</f>
        <v/>
      </c>
      <c r="U1055" s="14"/>
      <c r="V1055" s="14"/>
      <c r="X1055" s="15" t="str">
        <f t="shared" si="26"/>
        <v/>
      </c>
      <c r="Z1055" s="15" t="str">
        <f t="shared" si="27"/>
        <v/>
      </c>
      <c r="AF1055" s="12"/>
    </row>
    <row r="1056" spans="4:32">
      <c r="D1056" s="14"/>
      <c r="S1056" s="15" t="str">
        <f>IF(R1056&gt;0,VLOOKUP(R1056,[1]Sheet2!$A$7:$B$14,2,FALSE),"")</f>
        <v/>
      </c>
      <c r="U1056" s="14"/>
      <c r="V1056" s="14"/>
      <c r="X1056" s="15" t="str">
        <f t="shared" si="26"/>
        <v/>
      </c>
      <c r="Z1056" s="15" t="str">
        <f t="shared" si="27"/>
        <v/>
      </c>
      <c r="AF1056" s="12"/>
    </row>
    <row r="1057" spans="4:32">
      <c r="D1057" s="14"/>
      <c r="S1057" s="15" t="str">
        <f>IF(R1057&gt;0,VLOOKUP(R1057,[1]Sheet2!$A$7:$B$14,2,FALSE),"")</f>
        <v/>
      </c>
      <c r="U1057" s="14"/>
      <c r="V1057" s="14"/>
      <c r="X1057" s="15" t="str">
        <f t="shared" si="26"/>
        <v/>
      </c>
      <c r="Z1057" s="15" t="str">
        <f t="shared" si="27"/>
        <v/>
      </c>
      <c r="AF1057" s="12"/>
    </row>
    <row r="1058" spans="4:32">
      <c r="D1058" s="14"/>
      <c r="S1058" s="15" t="str">
        <f>IF(R1058&gt;0,VLOOKUP(R1058,[1]Sheet2!$A$7:$B$14,2,FALSE),"")</f>
        <v/>
      </c>
      <c r="U1058" s="14"/>
      <c r="V1058" s="14"/>
      <c r="X1058" s="15" t="str">
        <f t="shared" si="26"/>
        <v/>
      </c>
      <c r="Z1058" s="15" t="str">
        <f t="shared" si="27"/>
        <v/>
      </c>
      <c r="AF1058" s="12"/>
    </row>
    <row r="1059" spans="4:32">
      <c r="D1059" s="14"/>
      <c r="S1059" s="15" t="str">
        <f>IF(R1059&gt;0,VLOOKUP(R1059,[1]Sheet2!$A$7:$B$14,2,FALSE),"")</f>
        <v/>
      </c>
      <c r="U1059" s="14"/>
      <c r="V1059" s="14"/>
      <c r="X1059" s="15" t="str">
        <f t="shared" si="26"/>
        <v/>
      </c>
      <c r="Z1059" s="15" t="str">
        <f t="shared" si="27"/>
        <v/>
      </c>
      <c r="AF1059" s="12"/>
    </row>
    <row r="1060" spans="4:32">
      <c r="D1060" s="14"/>
      <c r="S1060" s="15" t="str">
        <f>IF(R1060&gt;0,VLOOKUP(R1060,[1]Sheet2!$A$7:$B$14,2,FALSE),"")</f>
        <v/>
      </c>
      <c r="U1060" s="14"/>
      <c r="V1060" s="14"/>
      <c r="X1060" s="15" t="str">
        <f t="shared" si="26"/>
        <v/>
      </c>
      <c r="Z1060" s="15" t="str">
        <f t="shared" si="27"/>
        <v/>
      </c>
      <c r="AF1060" s="12"/>
    </row>
    <row r="1061" spans="4:32">
      <c r="D1061" s="14"/>
      <c r="S1061" s="15" t="str">
        <f>IF(R1061&gt;0,VLOOKUP(R1061,[1]Sheet2!$A$7:$B$14,2,FALSE),"")</f>
        <v/>
      </c>
      <c r="U1061" s="14"/>
      <c r="V1061" s="14"/>
      <c r="X1061" s="15" t="str">
        <f t="shared" si="26"/>
        <v/>
      </c>
      <c r="Z1061" s="15" t="str">
        <f t="shared" si="27"/>
        <v/>
      </c>
      <c r="AF1061" s="12"/>
    </row>
    <row r="1062" spans="4:32">
      <c r="D1062" s="14"/>
      <c r="S1062" s="15" t="str">
        <f>IF(R1062&gt;0,VLOOKUP(R1062,[1]Sheet2!$A$7:$B$14,2,FALSE),"")</f>
        <v/>
      </c>
      <c r="U1062" s="14"/>
      <c r="V1062" s="14"/>
      <c r="X1062" s="15" t="str">
        <f t="shared" si="26"/>
        <v/>
      </c>
      <c r="Z1062" s="15" t="str">
        <f t="shared" si="27"/>
        <v/>
      </c>
      <c r="AF1062" s="12"/>
    </row>
    <row r="1063" spans="4:32">
      <c r="D1063" s="14"/>
      <c r="S1063" s="15" t="str">
        <f>IF(R1063&gt;0,VLOOKUP(R1063,[1]Sheet2!$A$7:$B$14,2,FALSE),"")</f>
        <v/>
      </c>
      <c r="U1063" s="14"/>
      <c r="V1063" s="14"/>
      <c r="X1063" s="15" t="str">
        <f t="shared" si="26"/>
        <v/>
      </c>
      <c r="Z1063" s="15" t="str">
        <f t="shared" si="27"/>
        <v/>
      </c>
      <c r="AF1063" s="12"/>
    </row>
    <row r="1064" spans="4:32">
      <c r="D1064" s="14"/>
      <c r="S1064" s="15" t="str">
        <f>IF(R1064&gt;0,VLOOKUP(R1064,[1]Sheet2!$A$7:$B$14,2,FALSE),"")</f>
        <v/>
      </c>
      <c r="U1064" s="14"/>
      <c r="V1064" s="14"/>
      <c r="X1064" s="15" t="str">
        <f t="shared" si="26"/>
        <v/>
      </c>
      <c r="Z1064" s="15" t="str">
        <f t="shared" si="27"/>
        <v/>
      </c>
      <c r="AF1064" s="12"/>
    </row>
    <row r="1065" spans="4:32">
      <c r="D1065" s="14"/>
      <c r="S1065" s="15" t="str">
        <f>IF(R1065&gt;0,VLOOKUP(R1065,[1]Sheet2!$A$7:$B$14,2,FALSE),"")</f>
        <v/>
      </c>
      <c r="U1065" s="14"/>
      <c r="V1065" s="14"/>
      <c r="X1065" s="15" t="str">
        <f t="shared" si="26"/>
        <v/>
      </c>
      <c r="Z1065" s="15" t="str">
        <f t="shared" si="27"/>
        <v/>
      </c>
      <c r="AF1065" s="12"/>
    </row>
    <row r="1066" spans="4:32">
      <c r="D1066" s="14"/>
      <c r="S1066" s="15" t="str">
        <f>IF(R1066&gt;0,VLOOKUP(R1066,[1]Sheet2!$A$7:$B$14,2,FALSE),"")</f>
        <v/>
      </c>
      <c r="U1066" s="14"/>
      <c r="V1066" s="14"/>
      <c r="X1066" s="15" t="str">
        <f t="shared" si="26"/>
        <v/>
      </c>
      <c r="Z1066" s="15" t="str">
        <f t="shared" si="27"/>
        <v/>
      </c>
      <c r="AF1066" s="12"/>
    </row>
    <row r="1067" spans="4:32">
      <c r="D1067" s="14"/>
      <c r="S1067" s="15" t="str">
        <f>IF(R1067&gt;0,VLOOKUP(R1067,[1]Sheet2!$A$7:$B$14,2,FALSE),"")</f>
        <v/>
      </c>
      <c r="U1067" s="14"/>
      <c r="V1067" s="14"/>
      <c r="X1067" s="15" t="str">
        <f t="shared" si="26"/>
        <v/>
      </c>
      <c r="Z1067" s="15" t="str">
        <f t="shared" si="27"/>
        <v/>
      </c>
      <c r="AF1067" s="12"/>
    </row>
    <row r="1068" spans="4:32">
      <c r="D1068" s="14"/>
      <c r="S1068" s="15" t="str">
        <f>IF(R1068&gt;0,VLOOKUP(R1068,[1]Sheet2!$A$7:$B$14,2,FALSE),"")</f>
        <v/>
      </c>
      <c r="U1068" s="14"/>
      <c r="V1068" s="14"/>
      <c r="X1068" s="15" t="str">
        <f t="shared" si="26"/>
        <v/>
      </c>
      <c r="Z1068" s="15" t="str">
        <f t="shared" si="27"/>
        <v/>
      </c>
      <c r="AF1068" s="12"/>
    </row>
    <row r="1069" spans="4:32">
      <c r="D1069" s="14"/>
      <c r="S1069" s="15" t="str">
        <f>IF(R1069&gt;0,VLOOKUP(R1069,[1]Sheet2!$A$7:$B$14,2,FALSE),"")</f>
        <v/>
      </c>
      <c r="U1069" s="14"/>
      <c r="V1069" s="14"/>
      <c r="X1069" s="15" t="str">
        <f t="shared" si="26"/>
        <v/>
      </c>
      <c r="Z1069" s="15" t="str">
        <f t="shared" si="27"/>
        <v/>
      </c>
      <c r="AF1069" s="12"/>
    </row>
    <row r="1070" spans="4:32">
      <c r="D1070" s="14"/>
      <c r="S1070" s="15" t="str">
        <f>IF(R1070&gt;0,VLOOKUP(R1070,[1]Sheet2!$A$7:$B$14,2,FALSE),"")</f>
        <v/>
      </c>
      <c r="U1070" s="14"/>
      <c r="V1070" s="14"/>
      <c r="X1070" s="15" t="str">
        <f t="shared" si="26"/>
        <v/>
      </c>
      <c r="Z1070" s="15" t="str">
        <f t="shared" si="27"/>
        <v/>
      </c>
      <c r="AF1070" s="12"/>
    </row>
    <row r="1071" spans="4:32">
      <c r="D1071" s="14"/>
      <c r="S1071" s="15" t="str">
        <f>IF(R1071&gt;0,VLOOKUP(R1071,[1]Sheet2!$A$7:$B$14,2,FALSE),"")</f>
        <v/>
      </c>
      <c r="U1071" s="14"/>
      <c r="V1071" s="14"/>
      <c r="X1071" s="15" t="str">
        <f t="shared" si="26"/>
        <v/>
      </c>
      <c r="Z1071" s="15" t="str">
        <f t="shared" si="27"/>
        <v/>
      </c>
      <c r="AF1071" s="12"/>
    </row>
    <row r="1072" spans="4:32">
      <c r="D1072" s="14"/>
      <c r="S1072" s="15" t="str">
        <f>IF(R1072&gt;0,VLOOKUP(R1072,[1]Sheet2!$A$7:$B$14,2,FALSE),"")</f>
        <v/>
      </c>
      <c r="U1072" s="14"/>
      <c r="V1072" s="14"/>
      <c r="X1072" s="15" t="str">
        <f t="shared" si="26"/>
        <v/>
      </c>
      <c r="Z1072" s="15" t="str">
        <f t="shared" si="27"/>
        <v/>
      </c>
      <c r="AF1072" s="12"/>
    </row>
    <row r="1073" spans="4:32">
      <c r="D1073" s="14"/>
      <c r="S1073" s="15" t="str">
        <f>IF(R1073&gt;0,VLOOKUP(R1073,[1]Sheet2!$A$7:$B$14,2,FALSE),"")</f>
        <v/>
      </c>
      <c r="U1073" s="14"/>
      <c r="V1073" s="14"/>
      <c r="X1073" s="15" t="str">
        <f t="shared" si="26"/>
        <v/>
      </c>
      <c r="Z1073" s="15" t="str">
        <f t="shared" si="27"/>
        <v/>
      </c>
      <c r="AF1073" s="12"/>
    </row>
    <row r="1074" spans="4:32">
      <c r="D1074" s="14"/>
      <c r="S1074" s="15" t="str">
        <f>IF(R1074&gt;0,VLOOKUP(R1074,[1]Sheet2!$A$7:$B$14,2,FALSE),"")</f>
        <v/>
      </c>
      <c r="U1074" s="14"/>
      <c r="V1074" s="14"/>
      <c r="X1074" s="15" t="str">
        <f t="shared" si="26"/>
        <v/>
      </c>
      <c r="Z1074" s="15" t="str">
        <f t="shared" si="27"/>
        <v/>
      </c>
      <c r="AF1074" s="12"/>
    </row>
    <row r="1075" spans="4:32">
      <c r="D1075" s="14"/>
      <c r="S1075" s="15" t="str">
        <f>IF(R1075&gt;0,VLOOKUP(R1075,[1]Sheet2!$A$7:$B$14,2,FALSE),"")</f>
        <v/>
      </c>
      <c r="U1075" s="14"/>
      <c r="V1075" s="14"/>
      <c r="X1075" s="15" t="str">
        <f t="shared" si="26"/>
        <v/>
      </c>
      <c r="Z1075" s="15" t="str">
        <f t="shared" si="27"/>
        <v/>
      </c>
      <c r="AF1075" s="12"/>
    </row>
    <row r="1076" spans="4:32">
      <c r="D1076" s="14"/>
      <c r="S1076" s="15" t="str">
        <f>IF(R1076&gt;0,VLOOKUP(R1076,[1]Sheet2!$A$7:$B$14,2,FALSE),"")</f>
        <v/>
      </c>
      <c r="U1076" s="14"/>
      <c r="V1076" s="14"/>
      <c r="X1076" s="15" t="str">
        <f t="shared" si="26"/>
        <v/>
      </c>
      <c r="Z1076" s="15" t="str">
        <f t="shared" si="27"/>
        <v/>
      </c>
      <c r="AF1076" s="12"/>
    </row>
    <row r="1077" spans="4:32">
      <c r="D1077" s="14"/>
      <c r="S1077" s="15" t="str">
        <f>IF(R1077&gt;0,VLOOKUP(R1077,[1]Sheet2!$A$7:$B$14,2,FALSE),"")</f>
        <v/>
      </c>
      <c r="U1077" s="14"/>
      <c r="V1077" s="14"/>
      <c r="X1077" s="15" t="str">
        <f t="shared" si="26"/>
        <v/>
      </c>
      <c r="Z1077" s="15" t="str">
        <f t="shared" si="27"/>
        <v/>
      </c>
      <c r="AF1077" s="12"/>
    </row>
    <row r="1078" spans="4:32">
      <c r="D1078" s="14"/>
      <c r="S1078" s="15" t="str">
        <f>IF(R1078&gt;0,VLOOKUP(R1078,[1]Sheet2!$A$7:$B$14,2,FALSE),"")</f>
        <v/>
      </c>
      <c r="U1078" s="14"/>
      <c r="V1078" s="14"/>
      <c r="X1078" s="15" t="str">
        <f t="shared" si="26"/>
        <v/>
      </c>
      <c r="Z1078" s="15" t="str">
        <f t="shared" si="27"/>
        <v/>
      </c>
      <c r="AF1078" s="12"/>
    </row>
    <row r="1079" spans="4:32">
      <c r="D1079" s="14"/>
      <c r="S1079" s="15" t="str">
        <f>IF(R1079&gt;0,VLOOKUP(R1079,[1]Sheet2!$A$7:$B$14,2,FALSE),"")</f>
        <v/>
      </c>
      <c r="U1079" s="14"/>
      <c r="V1079" s="14"/>
      <c r="X1079" s="15" t="str">
        <f t="shared" si="26"/>
        <v/>
      </c>
      <c r="Z1079" s="15" t="str">
        <f t="shared" si="27"/>
        <v/>
      </c>
      <c r="AF1079" s="12"/>
    </row>
    <row r="1080" spans="4:32">
      <c r="D1080" s="14"/>
      <c r="S1080" s="15" t="str">
        <f>IF(R1080&gt;0,VLOOKUP(R1080,[1]Sheet2!$A$7:$B$14,2,FALSE),"")</f>
        <v/>
      </c>
      <c r="U1080" s="14"/>
      <c r="V1080" s="14"/>
      <c r="X1080" s="15" t="str">
        <f t="shared" si="26"/>
        <v/>
      </c>
      <c r="Z1080" s="15" t="str">
        <f t="shared" si="27"/>
        <v/>
      </c>
      <c r="AF1080" s="12"/>
    </row>
    <row r="1081" spans="4:32">
      <c r="D1081" s="14"/>
      <c r="S1081" s="15" t="str">
        <f>IF(R1081&gt;0,VLOOKUP(R1081,[1]Sheet2!$A$7:$B$14,2,FALSE),"")</f>
        <v/>
      </c>
      <c r="U1081" s="14"/>
      <c r="V1081" s="14"/>
      <c r="X1081" s="15" t="str">
        <f t="shared" si="26"/>
        <v/>
      </c>
      <c r="Z1081" s="15" t="str">
        <f t="shared" si="27"/>
        <v/>
      </c>
      <c r="AF1081" s="12"/>
    </row>
    <row r="1082" spans="4:32">
      <c r="D1082" s="14"/>
      <c r="S1082" s="15" t="str">
        <f>IF(R1082&gt;0,VLOOKUP(R1082,[1]Sheet2!$A$7:$B$14,2,FALSE),"")</f>
        <v/>
      </c>
      <c r="U1082" s="14"/>
      <c r="V1082" s="14"/>
      <c r="X1082" s="15" t="str">
        <f t="shared" si="26"/>
        <v/>
      </c>
      <c r="Z1082" s="15" t="str">
        <f t="shared" si="27"/>
        <v/>
      </c>
      <c r="AF1082" s="12"/>
    </row>
    <row r="1083" spans="4:32">
      <c r="D1083" s="14"/>
      <c r="S1083" s="15" t="str">
        <f>IF(R1083&gt;0,VLOOKUP(R1083,[1]Sheet2!$A$7:$B$14,2,FALSE),"")</f>
        <v/>
      </c>
      <c r="U1083" s="14"/>
      <c r="V1083" s="14"/>
      <c r="X1083" s="15" t="str">
        <f t="shared" si="26"/>
        <v/>
      </c>
      <c r="Z1083" s="15" t="str">
        <f t="shared" si="27"/>
        <v/>
      </c>
      <c r="AF1083" s="12"/>
    </row>
    <row r="1084" spans="4:32">
      <c r="D1084" s="14"/>
      <c r="S1084" s="15" t="str">
        <f>IF(R1084&gt;0,VLOOKUP(R1084,[1]Sheet2!$A$7:$B$14,2,FALSE),"")</f>
        <v/>
      </c>
      <c r="U1084" s="14"/>
      <c r="V1084" s="14"/>
      <c r="X1084" s="15" t="str">
        <f t="shared" si="26"/>
        <v/>
      </c>
      <c r="Z1084" s="15" t="str">
        <f t="shared" si="27"/>
        <v/>
      </c>
      <c r="AF1084" s="12"/>
    </row>
    <row r="1085" spans="4:32">
      <c r="D1085" s="14"/>
      <c r="S1085" s="15" t="str">
        <f>IF(R1085&gt;0,VLOOKUP(R1085,[1]Sheet2!$A$7:$B$14,2,FALSE),"")</f>
        <v/>
      </c>
      <c r="U1085" s="14"/>
      <c r="V1085" s="14"/>
      <c r="X1085" s="15" t="str">
        <f t="shared" si="26"/>
        <v/>
      </c>
      <c r="Z1085" s="15" t="str">
        <f t="shared" si="27"/>
        <v/>
      </c>
      <c r="AF1085" s="12"/>
    </row>
    <row r="1086" spans="4:32">
      <c r="D1086" s="14"/>
      <c r="S1086" s="15" t="str">
        <f>IF(R1086&gt;0,VLOOKUP(R1086,[1]Sheet2!$A$7:$B$14,2,FALSE),"")</f>
        <v/>
      </c>
      <c r="U1086" s="14"/>
      <c r="V1086" s="14"/>
      <c r="X1086" s="15" t="str">
        <f t="shared" si="26"/>
        <v/>
      </c>
      <c r="Z1086" s="15" t="str">
        <f t="shared" si="27"/>
        <v/>
      </c>
      <c r="AF1086" s="12"/>
    </row>
    <row r="1087" spans="4:32">
      <c r="D1087" s="14"/>
      <c r="S1087" s="15" t="str">
        <f>IF(R1087&gt;0,VLOOKUP(R1087,[1]Sheet2!$A$7:$B$14,2,FALSE),"")</f>
        <v/>
      </c>
      <c r="U1087" s="14"/>
      <c r="V1087" s="14"/>
      <c r="X1087" s="15" t="str">
        <f t="shared" si="26"/>
        <v/>
      </c>
      <c r="Z1087" s="15" t="str">
        <f t="shared" si="27"/>
        <v/>
      </c>
      <c r="AF1087" s="12"/>
    </row>
    <row r="1088" spans="4:32">
      <c r="D1088" s="14"/>
      <c r="S1088" s="15" t="str">
        <f>IF(R1088&gt;0,VLOOKUP(R1088,[1]Sheet2!$A$7:$B$14,2,FALSE),"")</f>
        <v/>
      </c>
      <c r="U1088" s="14"/>
      <c r="V1088" s="14"/>
      <c r="X1088" s="15" t="str">
        <f t="shared" si="26"/>
        <v/>
      </c>
      <c r="Z1088" s="15" t="str">
        <f t="shared" si="27"/>
        <v/>
      </c>
      <c r="AF1088" s="12"/>
    </row>
    <row r="1089" spans="4:32">
      <c r="D1089" s="14"/>
      <c r="S1089" s="15" t="str">
        <f>IF(R1089&gt;0,VLOOKUP(R1089,[1]Sheet2!$A$7:$B$14,2,FALSE),"")</f>
        <v/>
      </c>
      <c r="U1089" s="14"/>
      <c r="V1089" s="14"/>
      <c r="X1089" s="15" t="str">
        <f t="shared" si="26"/>
        <v/>
      </c>
      <c r="Z1089" s="15" t="str">
        <f t="shared" si="27"/>
        <v/>
      </c>
      <c r="AF1089" s="12"/>
    </row>
    <row r="1090" spans="4:32">
      <c r="D1090" s="14"/>
      <c r="S1090" s="15" t="str">
        <f>IF(R1090&gt;0,VLOOKUP(R1090,[1]Sheet2!$A$7:$B$14,2,FALSE),"")</f>
        <v/>
      </c>
      <c r="U1090" s="14"/>
      <c r="V1090" s="14"/>
      <c r="X1090" s="15" t="str">
        <f t="shared" si="26"/>
        <v/>
      </c>
      <c r="Z1090" s="15" t="str">
        <f t="shared" si="27"/>
        <v/>
      </c>
      <c r="AF1090" s="12"/>
    </row>
    <row r="1091" spans="4:32">
      <c r="D1091" s="14"/>
      <c r="S1091" s="15" t="str">
        <f>IF(R1091&gt;0,VLOOKUP(R1091,[1]Sheet2!$A$7:$B$14,2,FALSE),"")</f>
        <v/>
      </c>
      <c r="U1091" s="14"/>
      <c r="V1091" s="14"/>
      <c r="X1091" s="15" t="str">
        <f t="shared" si="26"/>
        <v/>
      </c>
      <c r="Z1091" s="15" t="str">
        <f t="shared" si="27"/>
        <v/>
      </c>
      <c r="AF1091" s="12"/>
    </row>
    <row r="1092" spans="4:32">
      <c r="D1092" s="14"/>
      <c r="S1092" s="15" t="str">
        <f>IF(R1092&gt;0,VLOOKUP(R1092,[1]Sheet2!$A$7:$B$14,2,FALSE),"")</f>
        <v/>
      </c>
      <c r="U1092" s="14"/>
      <c r="V1092" s="14"/>
      <c r="X1092" s="15" t="str">
        <f t="shared" ref="X1092:X1155" si="28">IF((V1092-U1092)&gt;0,V1092-U1092+W1092,"")</f>
        <v/>
      </c>
      <c r="Z1092" s="15" t="str">
        <f t="shared" ref="Z1092:Z1155" si="29">IF(Y1092&gt;0,X1092*Y1092,"")</f>
        <v/>
      </c>
      <c r="AF1092" s="12"/>
    </row>
    <row r="1093" spans="4:32">
      <c r="D1093" s="14"/>
      <c r="S1093" s="15" t="str">
        <f>IF(R1093&gt;0,VLOOKUP(R1093,[1]Sheet2!$A$7:$B$14,2,FALSE),"")</f>
        <v/>
      </c>
      <c r="U1093" s="14"/>
      <c r="V1093" s="14"/>
      <c r="X1093" s="15" t="str">
        <f t="shared" si="28"/>
        <v/>
      </c>
      <c r="Z1093" s="15" t="str">
        <f t="shared" si="29"/>
        <v/>
      </c>
      <c r="AF1093" s="12"/>
    </row>
    <row r="1094" spans="4:32">
      <c r="D1094" s="14"/>
      <c r="S1094" s="15" t="str">
        <f>IF(R1094&gt;0,VLOOKUP(R1094,[1]Sheet2!$A$7:$B$14,2,FALSE),"")</f>
        <v/>
      </c>
      <c r="U1094" s="14"/>
      <c r="V1094" s="14"/>
      <c r="X1094" s="15" t="str">
        <f t="shared" si="28"/>
        <v/>
      </c>
      <c r="Z1094" s="15" t="str">
        <f t="shared" si="29"/>
        <v/>
      </c>
      <c r="AF1094" s="12"/>
    </row>
    <row r="1095" spans="4:32">
      <c r="D1095" s="14"/>
      <c r="S1095" s="15" t="str">
        <f>IF(R1095&gt;0,VLOOKUP(R1095,[1]Sheet2!$A$7:$B$14,2,FALSE),"")</f>
        <v/>
      </c>
      <c r="U1095" s="14"/>
      <c r="V1095" s="14"/>
      <c r="X1095" s="15" t="str">
        <f t="shared" si="28"/>
        <v/>
      </c>
      <c r="Z1095" s="15" t="str">
        <f t="shared" si="29"/>
        <v/>
      </c>
      <c r="AF1095" s="12"/>
    </row>
    <row r="1096" spans="4:32">
      <c r="D1096" s="14"/>
      <c r="S1096" s="15" t="str">
        <f>IF(R1096&gt;0,VLOOKUP(R1096,[1]Sheet2!$A$7:$B$14,2,FALSE),"")</f>
        <v/>
      </c>
      <c r="U1096" s="14"/>
      <c r="V1096" s="14"/>
      <c r="X1096" s="15" t="str">
        <f t="shared" si="28"/>
        <v/>
      </c>
      <c r="Z1096" s="15" t="str">
        <f t="shared" si="29"/>
        <v/>
      </c>
      <c r="AF1096" s="12"/>
    </row>
    <row r="1097" spans="4:32">
      <c r="D1097" s="14"/>
      <c r="S1097" s="15" t="str">
        <f>IF(R1097&gt;0,VLOOKUP(R1097,[1]Sheet2!$A$7:$B$14,2,FALSE),"")</f>
        <v/>
      </c>
      <c r="U1097" s="14"/>
      <c r="V1097" s="14"/>
      <c r="X1097" s="15" t="str">
        <f t="shared" si="28"/>
        <v/>
      </c>
      <c r="Z1097" s="15" t="str">
        <f t="shared" si="29"/>
        <v/>
      </c>
      <c r="AF1097" s="12"/>
    </row>
    <row r="1098" spans="4:32">
      <c r="D1098" s="14"/>
      <c r="S1098" s="15" t="str">
        <f>IF(R1098&gt;0,VLOOKUP(R1098,[1]Sheet2!$A$7:$B$14,2,FALSE),"")</f>
        <v/>
      </c>
      <c r="U1098" s="14"/>
      <c r="V1098" s="14"/>
      <c r="X1098" s="15" t="str">
        <f t="shared" si="28"/>
        <v/>
      </c>
      <c r="Z1098" s="15" t="str">
        <f t="shared" si="29"/>
        <v/>
      </c>
      <c r="AF1098" s="12"/>
    </row>
    <row r="1099" spans="4:32">
      <c r="D1099" s="14"/>
      <c r="S1099" s="15" t="str">
        <f>IF(R1099&gt;0,VLOOKUP(R1099,[1]Sheet2!$A$7:$B$14,2,FALSE),"")</f>
        <v/>
      </c>
      <c r="U1099" s="14"/>
      <c r="V1099" s="14"/>
      <c r="X1099" s="15" t="str">
        <f t="shared" si="28"/>
        <v/>
      </c>
      <c r="Z1099" s="15" t="str">
        <f t="shared" si="29"/>
        <v/>
      </c>
      <c r="AF1099" s="12"/>
    </row>
    <row r="1100" spans="4:32">
      <c r="D1100" s="14"/>
      <c r="S1100" s="15" t="str">
        <f>IF(R1100&gt;0,VLOOKUP(R1100,[1]Sheet2!$A$7:$B$14,2,FALSE),"")</f>
        <v/>
      </c>
      <c r="U1100" s="14"/>
      <c r="V1100" s="14"/>
      <c r="X1100" s="15" t="str">
        <f t="shared" si="28"/>
        <v/>
      </c>
      <c r="Z1100" s="15" t="str">
        <f t="shared" si="29"/>
        <v/>
      </c>
      <c r="AF1100" s="12"/>
    </row>
    <row r="1101" spans="4:32">
      <c r="D1101" s="14"/>
      <c r="S1101" s="15" t="str">
        <f>IF(R1101&gt;0,VLOOKUP(R1101,[1]Sheet2!$A$7:$B$14,2,FALSE),"")</f>
        <v/>
      </c>
      <c r="U1101" s="14"/>
      <c r="V1101" s="14"/>
      <c r="X1101" s="15" t="str">
        <f t="shared" si="28"/>
        <v/>
      </c>
      <c r="Z1101" s="15" t="str">
        <f t="shared" si="29"/>
        <v/>
      </c>
      <c r="AF1101" s="12"/>
    </row>
    <row r="1102" spans="4:32">
      <c r="D1102" s="14"/>
      <c r="S1102" s="15" t="str">
        <f>IF(R1102&gt;0,VLOOKUP(R1102,[1]Sheet2!$A$7:$B$14,2,FALSE),"")</f>
        <v/>
      </c>
      <c r="U1102" s="14"/>
      <c r="V1102" s="14"/>
      <c r="X1102" s="15" t="str">
        <f t="shared" si="28"/>
        <v/>
      </c>
      <c r="Z1102" s="15" t="str">
        <f t="shared" si="29"/>
        <v/>
      </c>
      <c r="AF1102" s="12"/>
    </row>
    <row r="1103" spans="4:32">
      <c r="D1103" s="14"/>
      <c r="S1103" s="15" t="str">
        <f>IF(R1103&gt;0,VLOOKUP(R1103,[1]Sheet2!$A$7:$B$14,2,FALSE),"")</f>
        <v/>
      </c>
      <c r="U1103" s="14"/>
      <c r="V1103" s="14"/>
      <c r="X1103" s="15" t="str">
        <f t="shared" si="28"/>
        <v/>
      </c>
      <c r="Z1103" s="15" t="str">
        <f t="shared" si="29"/>
        <v/>
      </c>
      <c r="AF1103" s="12"/>
    </row>
    <row r="1104" spans="4:32">
      <c r="D1104" s="14"/>
      <c r="S1104" s="15" t="str">
        <f>IF(R1104&gt;0,VLOOKUP(R1104,[1]Sheet2!$A$7:$B$14,2,FALSE),"")</f>
        <v/>
      </c>
      <c r="U1104" s="14"/>
      <c r="V1104" s="14"/>
      <c r="X1104" s="15" t="str">
        <f t="shared" si="28"/>
        <v/>
      </c>
      <c r="Z1104" s="15" t="str">
        <f t="shared" si="29"/>
        <v/>
      </c>
      <c r="AF1104" s="12"/>
    </row>
    <row r="1105" spans="4:32">
      <c r="D1105" s="14"/>
      <c r="S1105" s="15" t="str">
        <f>IF(R1105&gt;0,VLOOKUP(R1105,[1]Sheet2!$A$7:$B$14,2,FALSE),"")</f>
        <v/>
      </c>
      <c r="U1105" s="14"/>
      <c r="V1105" s="14"/>
      <c r="X1105" s="15" t="str">
        <f t="shared" si="28"/>
        <v/>
      </c>
      <c r="Z1105" s="15" t="str">
        <f t="shared" si="29"/>
        <v/>
      </c>
      <c r="AF1105" s="12"/>
    </row>
    <row r="1106" spans="4:32">
      <c r="D1106" s="14"/>
      <c r="S1106" s="15" t="str">
        <f>IF(R1106&gt;0,VLOOKUP(R1106,[1]Sheet2!$A$7:$B$14,2,FALSE),"")</f>
        <v/>
      </c>
      <c r="U1106" s="14"/>
      <c r="V1106" s="14"/>
      <c r="X1106" s="15" t="str">
        <f t="shared" si="28"/>
        <v/>
      </c>
      <c r="Z1106" s="15" t="str">
        <f t="shared" si="29"/>
        <v/>
      </c>
      <c r="AF1106" s="12"/>
    </row>
    <row r="1107" spans="4:32">
      <c r="D1107" s="14"/>
      <c r="S1107" s="15" t="str">
        <f>IF(R1107&gt;0,VLOOKUP(R1107,[1]Sheet2!$A$7:$B$14,2,FALSE),"")</f>
        <v/>
      </c>
      <c r="U1107" s="14"/>
      <c r="V1107" s="14"/>
      <c r="X1107" s="15" t="str">
        <f t="shared" si="28"/>
        <v/>
      </c>
      <c r="Z1107" s="15" t="str">
        <f t="shared" si="29"/>
        <v/>
      </c>
      <c r="AF1107" s="12"/>
    </row>
    <row r="1108" spans="4:32">
      <c r="D1108" s="14"/>
      <c r="S1108" s="15" t="str">
        <f>IF(R1108&gt;0,VLOOKUP(R1108,[1]Sheet2!$A$7:$B$14,2,FALSE),"")</f>
        <v/>
      </c>
      <c r="U1108" s="14"/>
      <c r="V1108" s="14"/>
      <c r="X1108" s="15" t="str">
        <f t="shared" si="28"/>
        <v/>
      </c>
      <c r="Z1108" s="15" t="str">
        <f t="shared" si="29"/>
        <v/>
      </c>
      <c r="AF1108" s="12"/>
    </row>
    <row r="1109" spans="4:32">
      <c r="D1109" s="14"/>
      <c r="S1109" s="15" t="str">
        <f>IF(R1109&gt;0,VLOOKUP(R1109,[1]Sheet2!$A$7:$B$14,2,FALSE),"")</f>
        <v/>
      </c>
      <c r="U1109" s="14"/>
      <c r="V1109" s="14"/>
      <c r="X1109" s="15" t="str">
        <f t="shared" si="28"/>
        <v/>
      </c>
      <c r="Z1109" s="15" t="str">
        <f t="shared" si="29"/>
        <v/>
      </c>
      <c r="AF1109" s="12"/>
    </row>
    <row r="1110" spans="4:32">
      <c r="D1110" s="14"/>
      <c r="S1110" s="15" t="str">
        <f>IF(R1110&gt;0,VLOOKUP(R1110,[1]Sheet2!$A$7:$B$14,2,FALSE),"")</f>
        <v/>
      </c>
      <c r="U1110" s="14"/>
      <c r="V1110" s="14"/>
      <c r="X1110" s="15" t="str">
        <f t="shared" si="28"/>
        <v/>
      </c>
      <c r="Z1110" s="15" t="str">
        <f t="shared" si="29"/>
        <v/>
      </c>
      <c r="AF1110" s="12"/>
    </row>
    <row r="1111" spans="4:32">
      <c r="D1111" s="14"/>
      <c r="S1111" s="15" t="str">
        <f>IF(R1111&gt;0,VLOOKUP(R1111,[1]Sheet2!$A$7:$B$14,2,FALSE),"")</f>
        <v/>
      </c>
      <c r="U1111" s="14"/>
      <c r="V1111" s="14"/>
      <c r="X1111" s="15" t="str">
        <f t="shared" si="28"/>
        <v/>
      </c>
      <c r="Z1111" s="15" t="str">
        <f t="shared" si="29"/>
        <v/>
      </c>
      <c r="AF1111" s="12"/>
    </row>
    <row r="1112" spans="4:32">
      <c r="D1112" s="14"/>
      <c r="S1112" s="15" t="str">
        <f>IF(R1112&gt;0,VLOOKUP(R1112,[1]Sheet2!$A$7:$B$14,2,FALSE),"")</f>
        <v/>
      </c>
      <c r="U1112" s="14"/>
      <c r="V1112" s="14"/>
      <c r="X1112" s="15" t="str">
        <f t="shared" si="28"/>
        <v/>
      </c>
      <c r="Z1112" s="15" t="str">
        <f t="shared" si="29"/>
        <v/>
      </c>
      <c r="AF1112" s="12"/>
    </row>
    <row r="1113" spans="4:32">
      <c r="D1113" s="14"/>
      <c r="S1113" s="15" t="str">
        <f>IF(R1113&gt;0,VLOOKUP(R1113,[1]Sheet2!$A$7:$B$14,2,FALSE),"")</f>
        <v/>
      </c>
      <c r="U1113" s="14"/>
      <c r="V1113" s="14"/>
      <c r="X1113" s="15" t="str">
        <f t="shared" si="28"/>
        <v/>
      </c>
      <c r="Z1113" s="15" t="str">
        <f t="shared" si="29"/>
        <v/>
      </c>
      <c r="AF1113" s="12"/>
    </row>
    <row r="1114" spans="4:32">
      <c r="D1114" s="14"/>
      <c r="S1114" s="15" t="str">
        <f>IF(R1114&gt;0,VLOOKUP(R1114,[1]Sheet2!$A$7:$B$14,2,FALSE),"")</f>
        <v/>
      </c>
      <c r="U1114" s="14"/>
      <c r="V1114" s="14"/>
      <c r="X1114" s="15" t="str">
        <f t="shared" si="28"/>
        <v/>
      </c>
      <c r="Z1114" s="15" t="str">
        <f t="shared" si="29"/>
        <v/>
      </c>
      <c r="AF1114" s="12"/>
    </row>
    <row r="1115" spans="4:32">
      <c r="D1115" s="14"/>
      <c r="S1115" s="15" t="str">
        <f>IF(R1115&gt;0,VLOOKUP(R1115,[1]Sheet2!$A$7:$B$14,2,FALSE),"")</f>
        <v/>
      </c>
      <c r="U1115" s="14"/>
      <c r="V1115" s="14"/>
      <c r="X1115" s="15" t="str">
        <f t="shared" si="28"/>
        <v/>
      </c>
      <c r="Z1115" s="15" t="str">
        <f t="shared" si="29"/>
        <v/>
      </c>
      <c r="AF1115" s="12"/>
    </row>
    <row r="1116" spans="4:32">
      <c r="D1116" s="14"/>
      <c r="S1116" s="15" t="str">
        <f>IF(R1116&gt;0,VLOOKUP(R1116,[1]Sheet2!$A$7:$B$14,2,FALSE),"")</f>
        <v/>
      </c>
      <c r="U1116" s="14"/>
      <c r="V1116" s="14"/>
      <c r="X1116" s="15" t="str">
        <f t="shared" si="28"/>
        <v/>
      </c>
      <c r="Z1116" s="15" t="str">
        <f t="shared" si="29"/>
        <v/>
      </c>
      <c r="AF1116" s="12"/>
    </row>
    <row r="1117" spans="4:32">
      <c r="D1117" s="14"/>
      <c r="S1117" s="15" t="str">
        <f>IF(R1117&gt;0,VLOOKUP(R1117,[1]Sheet2!$A$7:$B$14,2,FALSE),"")</f>
        <v/>
      </c>
      <c r="U1117" s="14"/>
      <c r="V1117" s="14"/>
      <c r="X1117" s="15" t="str">
        <f t="shared" si="28"/>
        <v/>
      </c>
      <c r="Z1117" s="15" t="str">
        <f t="shared" si="29"/>
        <v/>
      </c>
      <c r="AF1117" s="12"/>
    </row>
    <row r="1118" spans="4:32">
      <c r="D1118" s="14"/>
      <c r="S1118" s="15" t="str">
        <f>IF(R1118&gt;0,VLOOKUP(R1118,[1]Sheet2!$A$7:$B$14,2,FALSE),"")</f>
        <v/>
      </c>
      <c r="U1118" s="14"/>
      <c r="V1118" s="14"/>
      <c r="X1118" s="15" t="str">
        <f t="shared" si="28"/>
        <v/>
      </c>
      <c r="Z1118" s="15" t="str">
        <f t="shared" si="29"/>
        <v/>
      </c>
      <c r="AF1118" s="12"/>
    </row>
    <row r="1119" spans="4:32">
      <c r="D1119" s="14"/>
      <c r="S1119" s="15" t="str">
        <f>IF(R1119&gt;0,VLOOKUP(R1119,[1]Sheet2!$A$7:$B$14,2,FALSE),"")</f>
        <v/>
      </c>
      <c r="U1119" s="14"/>
      <c r="V1119" s="14"/>
      <c r="X1119" s="15" t="str">
        <f t="shared" si="28"/>
        <v/>
      </c>
      <c r="Z1119" s="15" t="str">
        <f t="shared" si="29"/>
        <v/>
      </c>
      <c r="AF1119" s="12"/>
    </row>
    <row r="1120" spans="4:32">
      <c r="D1120" s="14"/>
      <c r="S1120" s="15" t="str">
        <f>IF(R1120&gt;0,VLOOKUP(R1120,[1]Sheet2!$A$7:$B$14,2,FALSE),"")</f>
        <v/>
      </c>
      <c r="U1120" s="14"/>
      <c r="V1120" s="14"/>
      <c r="X1120" s="15" t="str">
        <f t="shared" si="28"/>
        <v/>
      </c>
      <c r="Z1120" s="15" t="str">
        <f t="shared" si="29"/>
        <v/>
      </c>
      <c r="AF1120" s="12"/>
    </row>
    <row r="1121" spans="4:32">
      <c r="D1121" s="14"/>
      <c r="S1121" s="15" t="str">
        <f>IF(R1121&gt;0,VLOOKUP(R1121,[1]Sheet2!$A$7:$B$14,2,FALSE),"")</f>
        <v/>
      </c>
      <c r="U1121" s="14"/>
      <c r="V1121" s="14"/>
      <c r="X1121" s="15" t="str">
        <f t="shared" si="28"/>
        <v/>
      </c>
      <c r="Z1121" s="15" t="str">
        <f t="shared" si="29"/>
        <v/>
      </c>
      <c r="AF1121" s="12"/>
    </row>
    <row r="1122" spans="4:32">
      <c r="D1122" s="14"/>
      <c r="S1122" s="15" t="str">
        <f>IF(R1122&gt;0,VLOOKUP(R1122,[1]Sheet2!$A$7:$B$14,2,FALSE),"")</f>
        <v/>
      </c>
      <c r="U1122" s="14"/>
      <c r="V1122" s="14"/>
      <c r="X1122" s="15" t="str">
        <f t="shared" si="28"/>
        <v/>
      </c>
      <c r="Z1122" s="15" t="str">
        <f t="shared" si="29"/>
        <v/>
      </c>
      <c r="AF1122" s="12"/>
    </row>
    <row r="1123" spans="4:32">
      <c r="D1123" s="14"/>
      <c r="S1123" s="15" t="str">
        <f>IF(R1123&gt;0,VLOOKUP(R1123,[1]Sheet2!$A$7:$B$14,2,FALSE),"")</f>
        <v/>
      </c>
      <c r="U1123" s="14"/>
      <c r="V1123" s="14"/>
      <c r="X1123" s="15" t="str">
        <f t="shared" si="28"/>
        <v/>
      </c>
      <c r="Z1123" s="15" t="str">
        <f t="shared" si="29"/>
        <v/>
      </c>
      <c r="AF1123" s="12"/>
    </row>
    <row r="1124" spans="4:32">
      <c r="D1124" s="14"/>
      <c r="S1124" s="15" t="str">
        <f>IF(R1124&gt;0,VLOOKUP(R1124,[1]Sheet2!$A$7:$B$14,2,FALSE),"")</f>
        <v/>
      </c>
      <c r="U1124" s="14"/>
      <c r="V1124" s="14"/>
      <c r="X1124" s="15" t="str">
        <f t="shared" si="28"/>
        <v/>
      </c>
      <c r="Z1124" s="15" t="str">
        <f t="shared" si="29"/>
        <v/>
      </c>
      <c r="AF1124" s="12"/>
    </row>
    <row r="1125" spans="4:32">
      <c r="D1125" s="14"/>
      <c r="S1125" s="15" t="str">
        <f>IF(R1125&gt;0,VLOOKUP(R1125,[1]Sheet2!$A$7:$B$14,2,FALSE),"")</f>
        <v/>
      </c>
      <c r="U1125" s="14"/>
      <c r="V1125" s="14"/>
      <c r="X1125" s="15" t="str">
        <f t="shared" si="28"/>
        <v/>
      </c>
      <c r="Z1125" s="15" t="str">
        <f t="shared" si="29"/>
        <v/>
      </c>
      <c r="AF1125" s="12"/>
    </row>
    <row r="1126" spans="4:32">
      <c r="D1126" s="14"/>
      <c r="S1126" s="15" t="str">
        <f>IF(R1126&gt;0,VLOOKUP(R1126,[1]Sheet2!$A$7:$B$14,2,FALSE),"")</f>
        <v/>
      </c>
      <c r="U1126" s="14"/>
      <c r="V1126" s="14"/>
      <c r="X1126" s="15" t="str">
        <f t="shared" si="28"/>
        <v/>
      </c>
      <c r="Z1126" s="15" t="str">
        <f t="shared" si="29"/>
        <v/>
      </c>
      <c r="AF1126" s="12"/>
    </row>
    <row r="1127" spans="4:32">
      <c r="D1127" s="14"/>
      <c r="S1127" s="15" t="str">
        <f>IF(R1127&gt;0,VLOOKUP(R1127,[1]Sheet2!$A$7:$B$14,2,FALSE),"")</f>
        <v/>
      </c>
      <c r="U1127" s="14"/>
      <c r="V1127" s="14"/>
      <c r="X1127" s="15" t="str">
        <f t="shared" si="28"/>
        <v/>
      </c>
      <c r="Z1127" s="15" t="str">
        <f t="shared" si="29"/>
        <v/>
      </c>
      <c r="AF1127" s="12"/>
    </row>
    <row r="1128" spans="4:32">
      <c r="D1128" s="14"/>
      <c r="S1128" s="15" t="str">
        <f>IF(R1128&gt;0,VLOOKUP(R1128,[1]Sheet2!$A$7:$B$14,2,FALSE),"")</f>
        <v/>
      </c>
      <c r="U1128" s="14"/>
      <c r="V1128" s="14"/>
      <c r="X1128" s="15" t="str">
        <f t="shared" si="28"/>
        <v/>
      </c>
      <c r="Z1128" s="15" t="str">
        <f t="shared" si="29"/>
        <v/>
      </c>
      <c r="AF1128" s="12"/>
    </row>
    <row r="1129" spans="4:32">
      <c r="D1129" s="14"/>
      <c r="S1129" s="15" t="str">
        <f>IF(R1129&gt;0,VLOOKUP(R1129,[1]Sheet2!$A$7:$B$14,2,FALSE),"")</f>
        <v/>
      </c>
      <c r="U1129" s="14"/>
      <c r="V1129" s="14"/>
      <c r="X1129" s="15" t="str">
        <f t="shared" si="28"/>
        <v/>
      </c>
      <c r="Z1129" s="15" t="str">
        <f t="shared" si="29"/>
        <v/>
      </c>
      <c r="AF1129" s="12"/>
    </row>
    <row r="1130" spans="4:32">
      <c r="D1130" s="14"/>
      <c r="S1130" s="15" t="str">
        <f>IF(R1130&gt;0,VLOOKUP(R1130,[1]Sheet2!$A$7:$B$14,2,FALSE),"")</f>
        <v/>
      </c>
      <c r="U1130" s="14"/>
      <c r="V1130" s="14"/>
      <c r="X1130" s="15" t="str">
        <f t="shared" si="28"/>
        <v/>
      </c>
      <c r="Z1130" s="15" t="str">
        <f t="shared" si="29"/>
        <v/>
      </c>
      <c r="AF1130" s="12"/>
    </row>
    <row r="1131" spans="4:32">
      <c r="D1131" s="14"/>
      <c r="S1131" s="15" t="str">
        <f>IF(R1131&gt;0,VLOOKUP(R1131,[1]Sheet2!$A$7:$B$14,2,FALSE),"")</f>
        <v/>
      </c>
      <c r="U1131" s="14"/>
      <c r="V1131" s="14"/>
      <c r="X1131" s="15" t="str">
        <f t="shared" si="28"/>
        <v/>
      </c>
      <c r="Z1131" s="15" t="str">
        <f t="shared" si="29"/>
        <v/>
      </c>
      <c r="AF1131" s="12"/>
    </row>
    <row r="1132" spans="4:32">
      <c r="D1132" s="14"/>
      <c r="S1132" s="15" t="str">
        <f>IF(R1132&gt;0,VLOOKUP(R1132,[1]Sheet2!$A$7:$B$14,2,FALSE),"")</f>
        <v/>
      </c>
      <c r="U1132" s="14"/>
      <c r="V1132" s="14"/>
      <c r="X1132" s="15" t="str">
        <f t="shared" si="28"/>
        <v/>
      </c>
      <c r="Z1132" s="15" t="str">
        <f t="shared" si="29"/>
        <v/>
      </c>
      <c r="AF1132" s="12"/>
    </row>
    <row r="1133" spans="4:32">
      <c r="D1133" s="14"/>
      <c r="S1133" s="15" t="str">
        <f>IF(R1133&gt;0,VLOOKUP(R1133,[1]Sheet2!$A$7:$B$14,2,FALSE),"")</f>
        <v/>
      </c>
      <c r="U1133" s="14"/>
      <c r="V1133" s="14"/>
      <c r="X1133" s="15" t="str">
        <f t="shared" si="28"/>
        <v/>
      </c>
      <c r="Z1133" s="15" t="str">
        <f t="shared" si="29"/>
        <v/>
      </c>
      <c r="AF1133" s="12"/>
    </row>
    <row r="1134" spans="4:32">
      <c r="D1134" s="14"/>
      <c r="S1134" s="15" t="str">
        <f>IF(R1134&gt;0,VLOOKUP(R1134,[1]Sheet2!$A$7:$B$14,2,FALSE),"")</f>
        <v/>
      </c>
      <c r="U1134" s="14"/>
      <c r="V1134" s="14"/>
      <c r="X1134" s="15" t="str">
        <f t="shared" si="28"/>
        <v/>
      </c>
      <c r="Z1134" s="15" t="str">
        <f t="shared" si="29"/>
        <v/>
      </c>
      <c r="AF1134" s="12"/>
    </row>
    <row r="1135" spans="4:32">
      <c r="D1135" s="14"/>
      <c r="S1135" s="15" t="str">
        <f>IF(R1135&gt;0,VLOOKUP(R1135,[1]Sheet2!$A$7:$B$14,2,FALSE),"")</f>
        <v/>
      </c>
      <c r="U1135" s="14"/>
      <c r="V1135" s="14"/>
      <c r="X1135" s="15" t="str">
        <f t="shared" si="28"/>
        <v/>
      </c>
      <c r="Z1135" s="15" t="str">
        <f t="shared" si="29"/>
        <v/>
      </c>
      <c r="AF1135" s="12"/>
    </row>
    <row r="1136" spans="4:32">
      <c r="D1136" s="14"/>
      <c r="S1136" s="15" t="str">
        <f>IF(R1136&gt;0,VLOOKUP(R1136,[1]Sheet2!$A$7:$B$14,2,FALSE),"")</f>
        <v/>
      </c>
      <c r="U1136" s="14"/>
      <c r="V1136" s="14"/>
      <c r="X1136" s="15" t="str">
        <f t="shared" si="28"/>
        <v/>
      </c>
      <c r="Z1136" s="15" t="str">
        <f t="shared" si="29"/>
        <v/>
      </c>
      <c r="AF1136" s="12"/>
    </row>
    <row r="1137" spans="4:32">
      <c r="D1137" s="14"/>
      <c r="S1137" s="15" t="str">
        <f>IF(R1137&gt;0,VLOOKUP(R1137,[1]Sheet2!$A$7:$B$14,2,FALSE),"")</f>
        <v/>
      </c>
      <c r="U1137" s="14"/>
      <c r="V1137" s="14"/>
      <c r="X1137" s="15" t="str">
        <f t="shared" si="28"/>
        <v/>
      </c>
      <c r="Z1137" s="15" t="str">
        <f t="shared" si="29"/>
        <v/>
      </c>
      <c r="AF1137" s="12"/>
    </row>
    <row r="1138" spans="4:32">
      <c r="D1138" s="14"/>
      <c r="S1138" s="15" t="str">
        <f>IF(R1138&gt;0,VLOOKUP(R1138,[1]Sheet2!$A$7:$B$14,2,FALSE),"")</f>
        <v/>
      </c>
      <c r="U1138" s="14"/>
      <c r="V1138" s="14"/>
      <c r="X1138" s="15" t="str">
        <f t="shared" si="28"/>
        <v/>
      </c>
      <c r="Z1138" s="15" t="str">
        <f t="shared" si="29"/>
        <v/>
      </c>
      <c r="AF1138" s="12"/>
    </row>
    <row r="1139" spans="4:32">
      <c r="D1139" s="14"/>
      <c r="S1139" s="15" t="str">
        <f>IF(R1139&gt;0,VLOOKUP(R1139,[1]Sheet2!$A$7:$B$14,2,FALSE),"")</f>
        <v/>
      </c>
      <c r="U1139" s="14"/>
      <c r="V1139" s="14"/>
      <c r="X1139" s="15" t="str">
        <f t="shared" si="28"/>
        <v/>
      </c>
      <c r="Z1139" s="15" t="str">
        <f t="shared" si="29"/>
        <v/>
      </c>
      <c r="AF1139" s="12"/>
    </row>
    <row r="1140" spans="4:32">
      <c r="D1140" s="14"/>
      <c r="S1140" s="15" t="str">
        <f>IF(R1140&gt;0,VLOOKUP(R1140,[1]Sheet2!$A$7:$B$14,2,FALSE),"")</f>
        <v/>
      </c>
      <c r="U1140" s="14"/>
      <c r="V1140" s="14"/>
      <c r="X1140" s="15" t="str">
        <f t="shared" si="28"/>
        <v/>
      </c>
      <c r="Z1140" s="15" t="str">
        <f t="shared" si="29"/>
        <v/>
      </c>
      <c r="AF1140" s="12"/>
    </row>
    <row r="1141" spans="4:32">
      <c r="D1141" s="14"/>
      <c r="S1141" s="15" t="str">
        <f>IF(R1141&gt;0,VLOOKUP(R1141,[1]Sheet2!$A$7:$B$14,2,FALSE),"")</f>
        <v/>
      </c>
      <c r="U1141" s="14"/>
      <c r="V1141" s="14"/>
      <c r="X1141" s="15" t="str">
        <f t="shared" si="28"/>
        <v/>
      </c>
      <c r="Z1141" s="15" t="str">
        <f t="shared" si="29"/>
        <v/>
      </c>
      <c r="AF1141" s="12"/>
    </row>
    <row r="1142" spans="4:32">
      <c r="D1142" s="14"/>
      <c r="S1142" s="15" t="str">
        <f>IF(R1142&gt;0,VLOOKUP(R1142,[1]Sheet2!$A$7:$B$14,2,FALSE),"")</f>
        <v/>
      </c>
      <c r="U1142" s="14"/>
      <c r="V1142" s="14"/>
      <c r="X1142" s="15" t="str">
        <f t="shared" si="28"/>
        <v/>
      </c>
      <c r="Z1142" s="15" t="str">
        <f t="shared" si="29"/>
        <v/>
      </c>
      <c r="AF1142" s="12"/>
    </row>
    <row r="1143" spans="4:32">
      <c r="D1143" s="14"/>
      <c r="S1143" s="15" t="str">
        <f>IF(R1143&gt;0,VLOOKUP(R1143,[1]Sheet2!$A$7:$B$14,2,FALSE),"")</f>
        <v/>
      </c>
      <c r="U1143" s="14"/>
      <c r="V1143" s="14"/>
      <c r="X1143" s="15" t="str">
        <f t="shared" si="28"/>
        <v/>
      </c>
      <c r="Z1143" s="15" t="str">
        <f t="shared" si="29"/>
        <v/>
      </c>
      <c r="AF1143" s="12"/>
    </row>
    <row r="1144" spans="4:32">
      <c r="D1144" s="14"/>
      <c r="S1144" s="15" t="str">
        <f>IF(R1144&gt;0,VLOOKUP(R1144,[1]Sheet2!$A$7:$B$14,2,FALSE),"")</f>
        <v/>
      </c>
      <c r="U1144" s="14"/>
      <c r="V1144" s="14"/>
      <c r="X1144" s="15" t="str">
        <f t="shared" si="28"/>
        <v/>
      </c>
      <c r="Z1144" s="15" t="str">
        <f t="shared" si="29"/>
        <v/>
      </c>
      <c r="AF1144" s="12"/>
    </row>
    <row r="1145" spans="4:32">
      <c r="D1145" s="14"/>
      <c r="S1145" s="15" t="str">
        <f>IF(R1145&gt;0,VLOOKUP(R1145,[1]Sheet2!$A$7:$B$14,2,FALSE),"")</f>
        <v/>
      </c>
      <c r="U1145" s="14"/>
      <c r="V1145" s="14"/>
      <c r="X1145" s="15" t="str">
        <f t="shared" si="28"/>
        <v/>
      </c>
      <c r="Z1145" s="15" t="str">
        <f t="shared" si="29"/>
        <v/>
      </c>
      <c r="AF1145" s="12"/>
    </row>
    <row r="1146" spans="4:32">
      <c r="D1146" s="14"/>
      <c r="S1146" s="15" t="str">
        <f>IF(R1146&gt;0,VLOOKUP(R1146,[1]Sheet2!$A$7:$B$14,2,FALSE),"")</f>
        <v/>
      </c>
      <c r="U1146" s="14"/>
      <c r="V1146" s="14"/>
      <c r="X1146" s="15" t="str">
        <f t="shared" si="28"/>
        <v/>
      </c>
      <c r="Z1146" s="15" t="str">
        <f t="shared" si="29"/>
        <v/>
      </c>
      <c r="AF1146" s="12"/>
    </row>
    <row r="1147" spans="4:32">
      <c r="D1147" s="14"/>
      <c r="S1147" s="15" t="str">
        <f>IF(R1147&gt;0,VLOOKUP(R1147,[1]Sheet2!$A$7:$B$14,2,FALSE),"")</f>
        <v/>
      </c>
      <c r="U1147" s="14"/>
      <c r="V1147" s="14"/>
      <c r="X1147" s="15" t="str">
        <f t="shared" si="28"/>
        <v/>
      </c>
      <c r="Z1147" s="15" t="str">
        <f t="shared" si="29"/>
        <v/>
      </c>
      <c r="AF1147" s="12"/>
    </row>
    <row r="1148" spans="4:32">
      <c r="D1148" s="14"/>
      <c r="S1148" s="15" t="str">
        <f>IF(R1148&gt;0,VLOOKUP(R1148,[1]Sheet2!$A$7:$B$14,2,FALSE),"")</f>
        <v/>
      </c>
      <c r="U1148" s="14"/>
      <c r="V1148" s="14"/>
      <c r="X1148" s="15" t="str">
        <f t="shared" si="28"/>
        <v/>
      </c>
      <c r="Z1148" s="15" t="str">
        <f t="shared" si="29"/>
        <v/>
      </c>
      <c r="AF1148" s="12"/>
    </row>
    <row r="1149" spans="4:32">
      <c r="D1149" s="14"/>
      <c r="S1149" s="15" t="str">
        <f>IF(R1149&gt;0,VLOOKUP(R1149,[1]Sheet2!$A$7:$B$14,2,FALSE),"")</f>
        <v/>
      </c>
      <c r="U1149" s="14"/>
      <c r="V1149" s="14"/>
      <c r="X1149" s="15" t="str">
        <f t="shared" si="28"/>
        <v/>
      </c>
      <c r="Z1149" s="15" t="str">
        <f t="shared" si="29"/>
        <v/>
      </c>
      <c r="AF1149" s="12"/>
    </row>
    <row r="1150" spans="4:32">
      <c r="D1150" s="14"/>
      <c r="S1150" s="15" t="str">
        <f>IF(R1150&gt;0,VLOOKUP(R1150,[1]Sheet2!$A$7:$B$14,2,FALSE),"")</f>
        <v/>
      </c>
      <c r="U1150" s="14"/>
      <c r="V1150" s="14"/>
      <c r="X1150" s="15" t="str">
        <f t="shared" si="28"/>
        <v/>
      </c>
      <c r="Z1150" s="15" t="str">
        <f t="shared" si="29"/>
        <v/>
      </c>
      <c r="AF1150" s="12"/>
    </row>
    <row r="1151" spans="4:32">
      <c r="D1151" s="14"/>
      <c r="S1151" s="15" t="str">
        <f>IF(R1151&gt;0,VLOOKUP(R1151,[1]Sheet2!$A$7:$B$14,2,FALSE),"")</f>
        <v/>
      </c>
      <c r="U1151" s="14"/>
      <c r="V1151" s="14"/>
      <c r="X1151" s="15" t="str">
        <f t="shared" si="28"/>
        <v/>
      </c>
      <c r="Z1151" s="15" t="str">
        <f t="shared" si="29"/>
        <v/>
      </c>
      <c r="AF1151" s="12"/>
    </row>
    <row r="1152" spans="4:32">
      <c r="D1152" s="14"/>
      <c r="S1152" s="15" t="str">
        <f>IF(R1152&gt;0,VLOOKUP(R1152,[1]Sheet2!$A$7:$B$14,2,FALSE),"")</f>
        <v/>
      </c>
      <c r="U1152" s="14"/>
      <c r="V1152" s="14"/>
      <c r="X1152" s="15" t="str">
        <f t="shared" si="28"/>
        <v/>
      </c>
      <c r="Z1152" s="15" t="str">
        <f t="shared" si="29"/>
        <v/>
      </c>
      <c r="AF1152" s="12"/>
    </row>
    <row r="1153" spans="4:32">
      <c r="D1153" s="14"/>
      <c r="S1153" s="15" t="str">
        <f>IF(R1153&gt;0,VLOOKUP(R1153,[1]Sheet2!$A$7:$B$14,2,FALSE),"")</f>
        <v/>
      </c>
      <c r="U1153" s="14"/>
      <c r="V1153" s="14"/>
      <c r="X1153" s="15" t="str">
        <f t="shared" si="28"/>
        <v/>
      </c>
      <c r="Z1153" s="15" t="str">
        <f t="shared" si="29"/>
        <v/>
      </c>
      <c r="AF1153" s="12"/>
    </row>
    <row r="1154" spans="4:32">
      <c r="D1154" s="14"/>
      <c r="S1154" s="15" t="str">
        <f>IF(R1154&gt;0,VLOOKUP(R1154,[1]Sheet2!$A$7:$B$14,2,FALSE),"")</f>
        <v/>
      </c>
      <c r="U1154" s="14"/>
      <c r="V1154" s="14"/>
      <c r="X1154" s="15" t="str">
        <f t="shared" si="28"/>
        <v/>
      </c>
      <c r="Z1154" s="15" t="str">
        <f t="shared" si="29"/>
        <v/>
      </c>
      <c r="AF1154" s="12"/>
    </row>
    <row r="1155" spans="4:32">
      <c r="D1155" s="14"/>
      <c r="S1155" s="15" t="str">
        <f>IF(R1155&gt;0,VLOOKUP(R1155,[1]Sheet2!$A$7:$B$14,2,FALSE),"")</f>
        <v/>
      </c>
      <c r="U1155" s="14"/>
      <c r="V1155" s="14"/>
      <c r="X1155" s="15" t="str">
        <f t="shared" si="28"/>
        <v/>
      </c>
      <c r="Z1155" s="15" t="str">
        <f t="shared" si="29"/>
        <v/>
      </c>
      <c r="AF1155" s="12"/>
    </row>
    <row r="1156" spans="4:32">
      <c r="D1156" s="14"/>
      <c r="S1156" s="15" t="str">
        <f>IF(R1156&gt;0,VLOOKUP(R1156,[1]Sheet2!$A$7:$B$14,2,FALSE),"")</f>
        <v/>
      </c>
      <c r="U1156" s="14"/>
      <c r="V1156" s="14"/>
      <c r="X1156" s="15" t="str">
        <f t="shared" ref="X1156:X1219" si="30">IF((V1156-U1156)&gt;0,V1156-U1156+W1156,"")</f>
        <v/>
      </c>
      <c r="Z1156" s="15" t="str">
        <f t="shared" ref="Z1156:Z1219" si="31">IF(Y1156&gt;0,X1156*Y1156,"")</f>
        <v/>
      </c>
      <c r="AF1156" s="12"/>
    </row>
    <row r="1157" spans="4:32">
      <c r="D1157" s="14"/>
      <c r="S1157" s="15" t="str">
        <f>IF(R1157&gt;0,VLOOKUP(R1157,[1]Sheet2!$A$7:$B$14,2,FALSE),"")</f>
        <v/>
      </c>
      <c r="U1157" s="14"/>
      <c r="V1157" s="14"/>
      <c r="X1157" s="15" t="str">
        <f t="shared" si="30"/>
        <v/>
      </c>
      <c r="Z1157" s="15" t="str">
        <f t="shared" si="31"/>
        <v/>
      </c>
      <c r="AF1157" s="12"/>
    </row>
    <row r="1158" spans="4:32">
      <c r="D1158" s="14"/>
      <c r="S1158" s="15" t="str">
        <f>IF(R1158&gt;0,VLOOKUP(R1158,[1]Sheet2!$A$7:$B$14,2,FALSE),"")</f>
        <v/>
      </c>
      <c r="U1158" s="14"/>
      <c r="V1158" s="14"/>
      <c r="X1158" s="15" t="str">
        <f t="shared" si="30"/>
        <v/>
      </c>
      <c r="Z1158" s="15" t="str">
        <f t="shared" si="31"/>
        <v/>
      </c>
      <c r="AF1158" s="12"/>
    </row>
    <row r="1159" spans="4:32">
      <c r="D1159" s="14"/>
      <c r="S1159" s="15" t="str">
        <f>IF(R1159&gt;0,VLOOKUP(R1159,[1]Sheet2!$A$7:$B$14,2,FALSE),"")</f>
        <v/>
      </c>
      <c r="U1159" s="14"/>
      <c r="V1159" s="14"/>
      <c r="X1159" s="15" t="str">
        <f t="shared" si="30"/>
        <v/>
      </c>
      <c r="Z1159" s="15" t="str">
        <f t="shared" si="31"/>
        <v/>
      </c>
      <c r="AF1159" s="12"/>
    </row>
    <row r="1160" spans="4:32">
      <c r="D1160" s="14"/>
      <c r="S1160" s="15" t="str">
        <f>IF(R1160&gt;0,VLOOKUP(R1160,[1]Sheet2!$A$7:$B$14,2,FALSE),"")</f>
        <v/>
      </c>
      <c r="U1160" s="14"/>
      <c r="V1160" s="14"/>
      <c r="X1160" s="15" t="str">
        <f t="shared" si="30"/>
        <v/>
      </c>
      <c r="Z1160" s="15" t="str">
        <f t="shared" si="31"/>
        <v/>
      </c>
      <c r="AF1160" s="12"/>
    </row>
    <row r="1161" spans="4:32">
      <c r="D1161" s="14"/>
      <c r="S1161" s="15" t="str">
        <f>IF(R1161&gt;0,VLOOKUP(R1161,[1]Sheet2!$A$7:$B$14,2,FALSE),"")</f>
        <v/>
      </c>
      <c r="U1161" s="14"/>
      <c r="V1161" s="14"/>
      <c r="X1161" s="15" t="str">
        <f t="shared" si="30"/>
        <v/>
      </c>
      <c r="Z1161" s="15" t="str">
        <f t="shared" si="31"/>
        <v/>
      </c>
      <c r="AF1161" s="12"/>
    </row>
    <row r="1162" spans="4:32">
      <c r="D1162" s="14"/>
      <c r="S1162" s="15" t="str">
        <f>IF(R1162&gt;0,VLOOKUP(R1162,[1]Sheet2!$A$7:$B$14,2,FALSE),"")</f>
        <v/>
      </c>
      <c r="U1162" s="14"/>
      <c r="V1162" s="14"/>
      <c r="X1162" s="15" t="str">
        <f t="shared" si="30"/>
        <v/>
      </c>
      <c r="Z1162" s="15" t="str">
        <f t="shared" si="31"/>
        <v/>
      </c>
      <c r="AF1162" s="12"/>
    </row>
    <row r="1163" spans="4:32">
      <c r="D1163" s="14"/>
      <c r="S1163" s="15" t="str">
        <f>IF(R1163&gt;0,VLOOKUP(R1163,[1]Sheet2!$A$7:$B$14,2,FALSE),"")</f>
        <v/>
      </c>
      <c r="U1163" s="14"/>
      <c r="V1163" s="14"/>
      <c r="X1163" s="15" t="str">
        <f t="shared" si="30"/>
        <v/>
      </c>
      <c r="Z1163" s="15" t="str">
        <f t="shared" si="31"/>
        <v/>
      </c>
      <c r="AF1163" s="12"/>
    </row>
    <row r="1164" spans="4:32">
      <c r="D1164" s="14"/>
      <c r="S1164" s="15" t="str">
        <f>IF(R1164&gt;0,VLOOKUP(R1164,[1]Sheet2!$A$7:$B$14,2,FALSE),"")</f>
        <v/>
      </c>
      <c r="U1164" s="14"/>
      <c r="V1164" s="14"/>
      <c r="X1164" s="15" t="str">
        <f t="shared" si="30"/>
        <v/>
      </c>
      <c r="Z1164" s="15" t="str">
        <f t="shared" si="31"/>
        <v/>
      </c>
      <c r="AF1164" s="12"/>
    </row>
    <row r="1165" spans="4:32">
      <c r="D1165" s="14"/>
      <c r="S1165" s="15" t="str">
        <f>IF(R1165&gt;0,VLOOKUP(R1165,[1]Sheet2!$A$7:$B$14,2,FALSE),"")</f>
        <v/>
      </c>
      <c r="U1165" s="14"/>
      <c r="V1165" s="14"/>
      <c r="X1165" s="15" t="str">
        <f t="shared" si="30"/>
        <v/>
      </c>
      <c r="Z1165" s="15" t="str">
        <f t="shared" si="31"/>
        <v/>
      </c>
      <c r="AF1165" s="12"/>
    </row>
    <row r="1166" spans="4:32">
      <c r="D1166" s="14"/>
      <c r="S1166" s="15" t="str">
        <f>IF(R1166&gt;0,VLOOKUP(R1166,[1]Sheet2!$A$7:$B$14,2,FALSE),"")</f>
        <v/>
      </c>
      <c r="U1166" s="14"/>
      <c r="V1166" s="14"/>
      <c r="X1166" s="15" t="str">
        <f t="shared" si="30"/>
        <v/>
      </c>
      <c r="Z1166" s="15" t="str">
        <f t="shared" si="31"/>
        <v/>
      </c>
      <c r="AF1166" s="12"/>
    </row>
    <row r="1167" spans="4:32">
      <c r="D1167" s="14"/>
      <c r="S1167" s="15" t="str">
        <f>IF(R1167&gt;0,VLOOKUP(R1167,[1]Sheet2!$A$7:$B$14,2,FALSE),"")</f>
        <v/>
      </c>
      <c r="U1167" s="14"/>
      <c r="V1167" s="14"/>
      <c r="X1167" s="15" t="str">
        <f t="shared" si="30"/>
        <v/>
      </c>
      <c r="Z1167" s="15" t="str">
        <f t="shared" si="31"/>
        <v/>
      </c>
      <c r="AF1167" s="12"/>
    </row>
    <row r="1168" spans="4:32">
      <c r="D1168" s="14"/>
      <c r="S1168" s="15" t="str">
        <f>IF(R1168&gt;0,VLOOKUP(R1168,[1]Sheet2!$A$7:$B$14,2,FALSE),"")</f>
        <v/>
      </c>
      <c r="U1168" s="14"/>
      <c r="V1168" s="14"/>
      <c r="X1168" s="15" t="str">
        <f t="shared" si="30"/>
        <v/>
      </c>
      <c r="Z1168" s="15" t="str">
        <f t="shared" si="31"/>
        <v/>
      </c>
      <c r="AF1168" s="12"/>
    </row>
    <row r="1169" spans="4:32">
      <c r="D1169" s="14"/>
      <c r="S1169" s="15" t="str">
        <f>IF(R1169&gt;0,VLOOKUP(R1169,[1]Sheet2!$A$7:$B$14,2,FALSE),"")</f>
        <v/>
      </c>
      <c r="U1169" s="14"/>
      <c r="V1169" s="14"/>
      <c r="X1169" s="15" t="str">
        <f t="shared" si="30"/>
        <v/>
      </c>
      <c r="Z1169" s="15" t="str">
        <f t="shared" si="31"/>
        <v/>
      </c>
      <c r="AF1169" s="12"/>
    </row>
    <row r="1170" spans="4:32">
      <c r="D1170" s="14"/>
      <c r="S1170" s="15" t="str">
        <f>IF(R1170&gt;0,VLOOKUP(R1170,[1]Sheet2!$A$7:$B$14,2,FALSE),"")</f>
        <v/>
      </c>
      <c r="U1170" s="14"/>
      <c r="V1170" s="14"/>
      <c r="X1170" s="15" t="str">
        <f t="shared" si="30"/>
        <v/>
      </c>
      <c r="Z1170" s="15" t="str">
        <f t="shared" si="31"/>
        <v/>
      </c>
      <c r="AF1170" s="12"/>
    </row>
    <row r="1171" spans="4:32">
      <c r="D1171" s="14"/>
      <c r="S1171" s="15" t="str">
        <f>IF(R1171&gt;0,VLOOKUP(R1171,[1]Sheet2!$A$7:$B$14,2,FALSE),"")</f>
        <v/>
      </c>
      <c r="U1171" s="14"/>
      <c r="V1171" s="14"/>
      <c r="X1171" s="15" t="str">
        <f t="shared" si="30"/>
        <v/>
      </c>
      <c r="Z1171" s="15" t="str">
        <f t="shared" si="31"/>
        <v/>
      </c>
      <c r="AF1171" s="12"/>
    </row>
    <row r="1172" spans="4:32">
      <c r="D1172" s="14"/>
      <c r="S1172" s="15" t="str">
        <f>IF(R1172&gt;0,VLOOKUP(R1172,[1]Sheet2!$A$7:$B$14,2,FALSE),"")</f>
        <v/>
      </c>
      <c r="U1172" s="14"/>
      <c r="V1172" s="14"/>
      <c r="X1172" s="15" t="str">
        <f t="shared" si="30"/>
        <v/>
      </c>
      <c r="Z1172" s="15" t="str">
        <f t="shared" si="31"/>
        <v/>
      </c>
      <c r="AF1172" s="12"/>
    </row>
    <row r="1173" spans="4:32">
      <c r="D1173" s="14"/>
      <c r="S1173" s="15" t="str">
        <f>IF(R1173&gt;0,VLOOKUP(R1173,[1]Sheet2!$A$7:$B$14,2,FALSE),"")</f>
        <v/>
      </c>
      <c r="U1173" s="14"/>
      <c r="V1173" s="14"/>
      <c r="X1173" s="15" t="str">
        <f t="shared" si="30"/>
        <v/>
      </c>
      <c r="Z1173" s="15" t="str">
        <f t="shared" si="31"/>
        <v/>
      </c>
      <c r="AF1173" s="12"/>
    </row>
    <row r="1174" spans="4:32">
      <c r="D1174" s="14"/>
      <c r="S1174" s="15" t="str">
        <f>IF(R1174&gt;0,VLOOKUP(R1174,[1]Sheet2!$A$7:$B$14,2,FALSE),"")</f>
        <v/>
      </c>
      <c r="U1174" s="14"/>
      <c r="V1174" s="14"/>
      <c r="X1174" s="15" t="str">
        <f t="shared" si="30"/>
        <v/>
      </c>
      <c r="Z1174" s="15" t="str">
        <f t="shared" si="31"/>
        <v/>
      </c>
      <c r="AF1174" s="12"/>
    </row>
    <row r="1175" spans="4:32">
      <c r="D1175" s="14"/>
      <c r="S1175" s="15" t="str">
        <f>IF(R1175&gt;0,VLOOKUP(R1175,[1]Sheet2!$A$7:$B$14,2,FALSE),"")</f>
        <v/>
      </c>
      <c r="U1175" s="14"/>
      <c r="V1175" s="14"/>
      <c r="X1175" s="15" t="str">
        <f t="shared" si="30"/>
        <v/>
      </c>
      <c r="Z1175" s="15" t="str">
        <f t="shared" si="31"/>
        <v/>
      </c>
      <c r="AF1175" s="12"/>
    </row>
    <row r="1176" spans="4:32">
      <c r="D1176" s="14"/>
      <c r="S1176" s="15" t="str">
        <f>IF(R1176&gt;0,VLOOKUP(R1176,[1]Sheet2!$A$7:$B$14,2,FALSE),"")</f>
        <v/>
      </c>
      <c r="U1176" s="14"/>
      <c r="V1176" s="14"/>
      <c r="X1176" s="15" t="str">
        <f t="shared" si="30"/>
        <v/>
      </c>
      <c r="Z1176" s="15" t="str">
        <f t="shared" si="31"/>
        <v/>
      </c>
      <c r="AF1176" s="12"/>
    </row>
    <row r="1177" spans="4:32">
      <c r="D1177" s="14"/>
      <c r="S1177" s="15" t="str">
        <f>IF(R1177&gt;0,VLOOKUP(R1177,[1]Sheet2!$A$7:$B$14,2,FALSE),"")</f>
        <v/>
      </c>
      <c r="U1177" s="14"/>
      <c r="V1177" s="14"/>
      <c r="X1177" s="15" t="str">
        <f t="shared" si="30"/>
        <v/>
      </c>
      <c r="Z1177" s="15" t="str">
        <f t="shared" si="31"/>
        <v/>
      </c>
      <c r="AF1177" s="12"/>
    </row>
    <row r="1178" spans="4:32">
      <c r="D1178" s="14"/>
      <c r="S1178" s="15" t="str">
        <f>IF(R1178&gt;0,VLOOKUP(R1178,[1]Sheet2!$A$7:$B$14,2,FALSE),"")</f>
        <v/>
      </c>
      <c r="U1178" s="14"/>
      <c r="V1178" s="14"/>
      <c r="X1178" s="15" t="str">
        <f t="shared" si="30"/>
        <v/>
      </c>
      <c r="Z1178" s="15" t="str">
        <f t="shared" si="31"/>
        <v/>
      </c>
      <c r="AF1178" s="12"/>
    </row>
    <row r="1179" spans="4:32">
      <c r="D1179" s="14"/>
      <c r="S1179" s="15" t="str">
        <f>IF(R1179&gt;0,VLOOKUP(R1179,[1]Sheet2!$A$7:$B$14,2,FALSE),"")</f>
        <v/>
      </c>
      <c r="U1179" s="14"/>
      <c r="V1179" s="14"/>
      <c r="X1179" s="15" t="str">
        <f t="shared" si="30"/>
        <v/>
      </c>
      <c r="Z1179" s="15" t="str">
        <f t="shared" si="31"/>
        <v/>
      </c>
      <c r="AF1179" s="12"/>
    </row>
    <row r="1180" spans="4:32">
      <c r="D1180" s="14"/>
      <c r="S1180" s="15" t="str">
        <f>IF(R1180&gt;0,VLOOKUP(R1180,[1]Sheet2!$A$7:$B$14,2,FALSE),"")</f>
        <v/>
      </c>
      <c r="U1180" s="14"/>
      <c r="V1180" s="14"/>
      <c r="X1180" s="15" t="str">
        <f t="shared" si="30"/>
        <v/>
      </c>
      <c r="Z1180" s="15" t="str">
        <f t="shared" si="31"/>
        <v/>
      </c>
      <c r="AF1180" s="12"/>
    </row>
    <row r="1181" spans="4:32">
      <c r="D1181" s="14"/>
      <c r="S1181" s="15" t="str">
        <f>IF(R1181&gt;0,VLOOKUP(R1181,[1]Sheet2!$A$7:$B$14,2,FALSE),"")</f>
        <v/>
      </c>
      <c r="U1181" s="14"/>
      <c r="V1181" s="14"/>
      <c r="X1181" s="15" t="str">
        <f t="shared" si="30"/>
        <v/>
      </c>
      <c r="Z1181" s="15" t="str">
        <f t="shared" si="31"/>
        <v/>
      </c>
      <c r="AF1181" s="12"/>
    </row>
    <row r="1182" spans="4:32">
      <c r="D1182" s="14"/>
      <c r="S1182" s="15" t="str">
        <f>IF(R1182&gt;0,VLOOKUP(R1182,[1]Sheet2!$A$7:$B$14,2,FALSE),"")</f>
        <v/>
      </c>
      <c r="U1182" s="14"/>
      <c r="V1182" s="14"/>
      <c r="X1182" s="15" t="str">
        <f t="shared" si="30"/>
        <v/>
      </c>
      <c r="Z1182" s="15" t="str">
        <f t="shared" si="31"/>
        <v/>
      </c>
      <c r="AF1182" s="12"/>
    </row>
    <row r="1183" spans="4:32">
      <c r="D1183" s="14"/>
      <c r="S1183" s="15" t="str">
        <f>IF(R1183&gt;0,VLOOKUP(R1183,[1]Sheet2!$A$7:$B$14,2,FALSE),"")</f>
        <v/>
      </c>
      <c r="U1183" s="14"/>
      <c r="V1183" s="14"/>
      <c r="X1183" s="15" t="str">
        <f t="shared" si="30"/>
        <v/>
      </c>
      <c r="Z1183" s="15" t="str">
        <f t="shared" si="31"/>
        <v/>
      </c>
      <c r="AF1183" s="12"/>
    </row>
    <row r="1184" spans="4:32">
      <c r="D1184" s="14"/>
      <c r="S1184" s="15" t="str">
        <f>IF(R1184&gt;0,VLOOKUP(R1184,[1]Sheet2!$A$7:$B$14,2,FALSE),"")</f>
        <v/>
      </c>
      <c r="U1184" s="14"/>
      <c r="V1184" s="14"/>
      <c r="X1184" s="15" t="str">
        <f t="shared" si="30"/>
        <v/>
      </c>
      <c r="Z1184" s="15" t="str">
        <f t="shared" si="31"/>
        <v/>
      </c>
      <c r="AF1184" s="12"/>
    </row>
    <row r="1185" spans="4:32">
      <c r="D1185" s="14"/>
      <c r="S1185" s="15" t="str">
        <f>IF(R1185&gt;0,VLOOKUP(R1185,[1]Sheet2!$A$7:$B$14,2,FALSE),"")</f>
        <v/>
      </c>
      <c r="U1185" s="14"/>
      <c r="V1185" s="14"/>
      <c r="X1185" s="15" t="str">
        <f t="shared" si="30"/>
        <v/>
      </c>
      <c r="Z1185" s="15" t="str">
        <f t="shared" si="31"/>
        <v/>
      </c>
      <c r="AF1185" s="12"/>
    </row>
    <row r="1186" spans="4:32">
      <c r="D1186" s="14"/>
      <c r="S1186" s="15" t="str">
        <f>IF(R1186&gt;0,VLOOKUP(R1186,[1]Sheet2!$A$7:$B$14,2,FALSE),"")</f>
        <v/>
      </c>
      <c r="U1186" s="14"/>
      <c r="V1186" s="14"/>
      <c r="X1186" s="15" t="str">
        <f t="shared" si="30"/>
        <v/>
      </c>
      <c r="Z1186" s="15" t="str">
        <f t="shared" si="31"/>
        <v/>
      </c>
      <c r="AF1186" s="12"/>
    </row>
    <row r="1187" spans="4:32">
      <c r="D1187" s="14"/>
      <c r="S1187" s="15" t="str">
        <f>IF(R1187&gt;0,VLOOKUP(R1187,[1]Sheet2!$A$7:$B$14,2,FALSE),"")</f>
        <v/>
      </c>
      <c r="U1187" s="14"/>
      <c r="V1187" s="14"/>
      <c r="X1187" s="15" t="str">
        <f t="shared" si="30"/>
        <v/>
      </c>
      <c r="Z1187" s="15" t="str">
        <f t="shared" si="31"/>
        <v/>
      </c>
      <c r="AF1187" s="12"/>
    </row>
    <row r="1188" spans="4:32">
      <c r="D1188" s="14"/>
      <c r="S1188" s="15" t="str">
        <f>IF(R1188&gt;0,VLOOKUP(R1188,[1]Sheet2!$A$7:$B$14,2,FALSE),"")</f>
        <v/>
      </c>
      <c r="U1188" s="14"/>
      <c r="V1188" s="14"/>
      <c r="X1188" s="15" t="str">
        <f t="shared" si="30"/>
        <v/>
      </c>
      <c r="Z1188" s="15" t="str">
        <f t="shared" si="31"/>
        <v/>
      </c>
      <c r="AF1188" s="12"/>
    </row>
    <row r="1189" spans="4:32">
      <c r="D1189" s="14"/>
      <c r="S1189" s="15" t="str">
        <f>IF(R1189&gt;0,VLOOKUP(R1189,[1]Sheet2!$A$7:$B$14,2,FALSE),"")</f>
        <v/>
      </c>
      <c r="U1189" s="14"/>
      <c r="V1189" s="14"/>
      <c r="X1189" s="15" t="str">
        <f t="shared" si="30"/>
        <v/>
      </c>
      <c r="Z1189" s="15" t="str">
        <f t="shared" si="31"/>
        <v/>
      </c>
      <c r="AF1189" s="12"/>
    </row>
    <row r="1190" spans="4:32">
      <c r="D1190" s="14"/>
      <c r="S1190" s="15" t="str">
        <f>IF(R1190&gt;0,VLOOKUP(R1190,[1]Sheet2!$A$7:$B$14,2,FALSE),"")</f>
        <v/>
      </c>
      <c r="U1190" s="14"/>
      <c r="V1190" s="14"/>
      <c r="X1190" s="15" t="str">
        <f t="shared" si="30"/>
        <v/>
      </c>
      <c r="Z1190" s="15" t="str">
        <f t="shared" si="31"/>
        <v/>
      </c>
      <c r="AF1190" s="12"/>
    </row>
    <row r="1191" spans="4:32">
      <c r="D1191" s="14"/>
      <c r="S1191" s="15" t="str">
        <f>IF(R1191&gt;0,VLOOKUP(R1191,[1]Sheet2!$A$7:$B$14,2,FALSE),"")</f>
        <v/>
      </c>
      <c r="U1191" s="14"/>
      <c r="V1191" s="14"/>
      <c r="X1191" s="15" t="str">
        <f t="shared" si="30"/>
        <v/>
      </c>
      <c r="Z1191" s="15" t="str">
        <f t="shared" si="31"/>
        <v/>
      </c>
      <c r="AF1191" s="12"/>
    </row>
    <row r="1192" spans="4:32">
      <c r="D1192" s="14"/>
      <c r="S1192" s="15" t="str">
        <f>IF(R1192&gt;0,VLOOKUP(R1192,[1]Sheet2!$A$7:$B$14,2,FALSE),"")</f>
        <v/>
      </c>
      <c r="U1192" s="14"/>
      <c r="V1192" s="14"/>
      <c r="X1192" s="15" t="str">
        <f t="shared" si="30"/>
        <v/>
      </c>
      <c r="Z1192" s="15" t="str">
        <f t="shared" si="31"/>
        <v/>
      </c>
      <c r="AF1192" s="12"/>
    </row>
    <row r="1193" spans="4:32">
      <c r="D1193" s="14"/>
      <c r="S1193" s="15" t="str">
        <f>IF(R1193&gt;0,VLOOKUP(R1193,[1]Sheet2!$A$7:$B$14,2,FALSE),"")</f>
        <v/>
      </c>
      <c r="U1193" s="14"/>
      <c r="V1193" s="14"/>
      <c r="X1193" s="15" t="str">
        <f t="shared" si="30"/>
        <v/>
      </c>
      <c r="Z1193" s="15" t="str">
        <f t="shared" si="31"/>
        <v/>
      </c>
      <c r="AF1193" s="12"/>
    </row>
    <row r="1194" spans="4:32">
      <c r="D1194" s="14"/>
      <c r="S1194" s="15" t="str">
        <f>IF(R1194&gt;0,VLOOKUP(R1194,[1]Sheet2!$A$7:$B$14,2,FALSE),"")</f>
        <v/>
      </c>
      <c r="U1194" s="14"/>
      <c r="V1194" s="14"/>
      <c r="X1194" s="15" t="str">
        <f t="shared" si="30"/>
        <v/>
      </c>
      <c r="Z1194" s="15" t="str">
        <f t="shared" si="31"/>
        <v/>
      </c>
      <c r="AF1194" s="12"/>
    </row>
    <row r="1195" spans="4:32">
      <c r="D1195" s="14"/>
      <c r="S1195" s="15" t="str">
        <f>IF(R1195&gt;0,VLOOKUP(R1195,[1]Sheet2!$A$7:$B$14,2,FALSE),"")</f>
        <v/>
      </c>
      <c r="U1195" s="14"/>
      <c r="V1195" s="14"/>
      <c r="X1195" s="15" t="str">
        <f t="shared" si="30"/>
        <v/>
      </c>
      <c r="Z1195" s="15" t="str">
        <f t="shared" si="31"/>
        <v/>
      </c>
      <c r="AF1195" s="12"/>
    </row>
    <row r="1196" spans="4:32">
      <c r="D1196" s="14"/>
      <c r="S1196" s="15" t="str">
        <f>IF(R1196&gt;0,VLOOKUP(R1196,[1]Sheet2!$A$7:$B$14,2,FALSE),"")</f>
        <v/>
      </c>
      <c r="U1196" s="14"/>
      <c r="V1196" s="14"/>
      <c r="X1196" s="15" t="str">
        <f t="shared" si="30"/>
        <v/>
      </c>
      <c r="Z1196" s="15" t="str">
        <f t="shared" si="31"/>
        <v/>
      </c>
      <c r="AF1196" s="12"/>
    </row>
    <row r="1197" spans="4:32">
      <c r="D1197" s="14"/>
      <c r="S1197" s="15" t="str">
        <f>IF(R1197&gt;0,VLOOKUP(R1197,[1]Sheet2!$A$7:$B$14,2,FALSE),"")</f>
        <v/>
      </c>
      <c r="U1197" s="14"/>
      <c r="V1197" s="14"/>
      <c r="X1197" s="15" t="str">
        <f t="shared" si="30"/>
        <v/>
      </c>
      <c r="Z1197" s="15" t="str">
        <f t="shared" si="31"/>
        <v/>
      </c>
      <c r="AF1197" s="12"/>
    </row>
    <row r="1198" spans="4:32">
      <c r="D1198" s="14"/>
      <c r="S1198" s="15" t="str">
        <f>IF(R1198&gt;0,VLOOKUP(R1198,[1]Sheet2!$A$7:$B$14,2,FALSE),"")</f>
        <v/>
      </c>
      <c r="U1198" s="14"/>
      <c r="V1198" s="14"/>
      <c r="X1198" s="15" t="str">
        <f t="shared" si="30"/>
        <v/>
      </c>
      <c r="Z1198" s="15" t="str">
        <f t="shared" si="31"/>
        <v/>
      </c>
      <c r="AF1198" s="12"/>
    </row>
    <row r="1199" spans="4:32">
      <c r="D1199" s="14"/>
      <c r="S1199" s="15" t="str">
        <f>IF(R1199&gt;0,VLOOKUP(R1199,[1]Sheet2!$A$7:$B$14,2,FALSE),"")</f>
        <v/>
      </c>
      <c r="U1199" s="14"/>
      <c r="V1199" s="14"/>
      <c r="X1199" s="15" t="str">
        <f t="shared" si="30"/>
        <v/>
      </c>
      <c r="Z1199" s="15" t="str">
        <f t="shared" si="31"/>
        <v/>
      </c>
      <c r="AF1199" s="12"/>
    </row>
    <row r="1200" spans="4:32">
      <c r="D1200" s="14"/>
      <c r="S1200" s="15" t="str">
        <f>IF(R1200&gt;0,VLOOKUP(R1200,[1]Sheet2!$A$7:$B$14,2,FALSE),"")</f>
        <v/>
      </c>
      <c r="U1200" s="14"/>
      <c r="V1200" s="14"/>
      <c r="X1200" s="15" t="str">
        <f t="shared" si="30"/>
        <v/>
      </c>
      <c r="Z1200" s="15" t="str">
        <f t="shared" si="31"/>
        <v/>
      </c>
      <c r="AF1200" s="12"/>
    </row>
    <row r="1201" spans="4:32">
      <c r="D1201" s="14"/>
      <c r="S1201" s="15" t="str">
        <f>IF(R1201&gt;0,VLOOKUP(R1201,[1]Sheet2!$A$7:$B$14,2,FALSE),"")</f>
        <v/>
      </c>
      <c r="U1201" s="14"/>
      <c r="V1201" s="14"/>
      <c r="X1201" s="15" t="str">
        <f t="shared" si="30"/>
        <v/>
      </c>
      <c r="Z1201" s="15" t="str">
        <f t="shared" si="31"/>
        <v/>
      </c>
      <c r="AF1201" s="12"/>
    </row>
    <row r="1202" spans="4:32">
      <c r="D1202" s="14"/>
      <c r="S1202" s="15" t="str">
        <f>IF(R1202&gt;0,VLOOKUP(R1202,[1]Sheet2!$A$7:$B$14,2,FALSE),"")</f>
        <v/>
      </c>
      <c r="U1202" s="14"/>
      <c r="V1202" s="14"/>
      <c r="X1202" s="15" t="str">
        <f t="shared" si="30"/>
        <v/>
      </c>
      <c r="Z1202" s="15" t="str">
        <f t="shared" si="31"/>
        <v/>
      </c>
      <c r="AF1202" s="12"/>
    </row>
    <row r="1203" spans="4:32">
      <c r="D1203" s="14"/>
      <c r="S1203" s="15" t="str">
        <f>IF(R1203&gt;0,VLOOKUP(R1203,[1]Sheet2!$A$7:$B$14,2,FALSE),"")</f>
        <v/>
      </c>
      <c r="U1203" s="14"/>
      <c r="V1203" s="14"/>
      <c r="X1203" s="15" t="str">
        <f t="shared" si="30"/>
        <v/>
      </c>
      <c r="Z1203" s="15" t="str">
        <f t="shared" si="31"/>
        <v/>
      </c>
      <c r="AF1203" s="12"/>
    </row>
    <row r="1204" spans="4:32">
      <c r="D1204" s="14"/>
      <c r="S1204" s="15" t="str">
        <f>IF(R1204&gt;0,VLOOKUP(R1204,[1]Sheet2!$A$7:$B$14,2,FALSE),"")</f>
        <v/>
      </c>
      <c r="U1204" s="14"/>
      <c r="V1204" s="14"/>
      <c r="X1204" s="15" t="str">
        <f t="shared" si="30"/>
        <v/>
      </c>
      <c r="Z1204" s="15" t="str">
        <f t="shared" si="31"/>
        <v/>
      </c>
      <c r="AF1204" s="12"/>
    </row>
    <row r="1205" spans="4:32">
      <c r="D1205" s="14"/>
      <c r="S1205" s="15" t="str">
        <f>IF(R1205&gt;0,VLOOKUP(R1205,[1]Sheet2!$A$7:$B$14,2,FALSE),"")</f>
        <v/>
      </c>
      <c r="U1205" s="14"/>
      <c r="V1205" s="14"/>
      <c r="X1205" s="15" t="str">
        <f t="shared" si="30"/>
        <v/>
      </c>
      <c r="Z1205" s="15" t="str">
        <f t="shared" si="31"/>
        <v/>
      </c>
      <c r="AF1205" s="12"/>
    </row>
    <row r="1206" spans="4:32">
      <c r="D1206" s="14"/>
      <c r="S1206" s="15" t="str">
        <f>IF(R1206&gt;0,VLOOKUP(R1206,[1]Sheet2!$A$7:$B$14,2,FALSE),"")</f>
        <v/>
      </c>
      <c r="U1206" s="14"/>
      <c r="V1206" s="14"/>
      <c r="X1206" s="15" t="str">
        <f t="shared" si="30"/>
        <v/>
      </c>
      <c r="Z1206" s="15" t="str">
        <f t="shared" si="31"/>
        <v/>
      </c>
      <c r="AF1206" s="12"/>
    </row>
    <row r="1207" spans="4:32">
      <c r="D1207" s="14"/>
      <c r="S1207" s="15" t="str">
        <f>IF(R1207&gt;0,VLOOKUP(R1207,[1]Sheet2!$A$7:$B$14,2,FALSE),"")</f>
        <v/>
      </c>
      <c r="U1207" s="14"/>
      <c r="V1207" s="14"/>
      <c r="X1207" s="15" t="str">
        <f t="shared" si="30"/>
        <v/>
      </c>
      <c r="Z1207" s="15" t="str">
        <f t="shared" si="31"/>
        <v/>
      </c>
      <c r="AF1207" s="12"/>
    </row>
    <row r="1208" spans="4:32">
      <c r="D1208" s="14"/>
      <c r="S1208" s="15" t="str">
        <f>IF(R1208&gt;0,VLOOKUP(R1208,[1]Sheet2!$A$7:$B$14,2,FALSE),"")</f>
        <v/>
      </c>
      <c r="U1208" s="14"/>
      <c r="V1208" s="14"/>
      <c r="X1208" s="15" t="str">
        <f t="shared" si="30"/>
        <v/>
      </c>
      <c r="Z1208" s="15" t="str">
        <f t="shared" si="31"/>
        <v/>
      </c>
      <c r="AF1208" s="12"/>
    </row>
    <row r="1209" spans="4:32">
      <c r="D1209" s="14"/>
      <c r="S1209" s="15" t="str">
        <f>IF(R1209&gt;0,VLOOKUP(R1209,[1]Sheet2!$A$7:$B$14,2,FALSE),"")</f>
        <v/>
      </c>
      <c r="U1209" s="14"/>
      <c r="V1209" s="14"/>
      <c r="X1209" s="15" t="str">
        <f t="shared" si="30"/>
        <v/>
      </c>
      <c r="Z1209" s="15" t="str">
        <f t="shared" si="31"/>
        <v/>
      </c>
      <c r="AF1209" s="12"/>
    </row>
    <row r="1210" spans="4:32">
      <c r="D1210" s="14"/>
      <c r="S1210" s="15" t="str">
        <f>IF(R1210&gt;0,VLOOKUP(R1210,[1]Sheet2!$A$7:$B$14,2,FALSE),"")</f>
        <v/>
      </c>
      <c r="U1210" s="14"/>
      <c r="V1210" s="14"/>
      <c r="X1210" s="15" t="str">
        <f t="shared" si="30"/>
        <v/>
      </c>
      <c r="Z1210" s="15" t="str">
        <f t="shared" si="31"/>
        <v/>
      </c>
      <c r="AF1210" s="12"/>
    </row>
    <row r="1211" spans="4:32">
      <c r="D1211" s="14"/>
      <c r="S1211" s="15" t="str">
        <f>IF(R1211&gt;0,VLOOKUP(R1211,[1]Sheet2!$A$7:$B$14,2,FALSE),"")</f>
        <v/>
      </c>
      <c r="U1211" s="14"/>
      <c r="V1211" s="14"/>
      <c r="X1211" s="15" t="str">
        <f t="shared" si="30"/>
        <v/>
      </c>
      <c r="Z1211" s="15" t="str">
        <f t="shared" si="31"/>
        <v/>
      </c>
      <c r="AF1211" s="12"/>
    </row>
    <row r="1212" spans="4:32">
      <c r="D1212" s="14"/>
      <c r="S1212" s="15" t="str">
        <f>IF(R1212&gt;0,VLOOKUP(R1212,[1]Sheet2!$A$7:$B$14,2,FALSE),"")</f>
        <v/>
      </c>
      <c r="U1212" s="14"/>
      <c r="V1212" s="14"/>
      <c r="X1212" s="15" t="str">
        <f t="shared" si="30"/>
        <v/>
      </c>
      <c r="Z1212" s="15" t="str">
        <f t="shared" si="31"/>
        <v/>
      </c>
      <c r="AF1212" s="12"/>
    </row>
    <row r="1213" spans="4:32">
      <c r="D1213" s="14"/>
      <c r="S1213" s="15" t="str">
        <f>IF(R1213&gt;0,VLOOKUP(R1213,[1]Sheet2!$A$7:$B$14,2,FALSE),"")</f>
        <v/>
      </c>
      <c r="U1213" s="14"/>
      <c r="V1213" s="14"/>
      <c r="X1213" s="15" t="str">
        <f t="shared" si="30"/>
        <v/>
      </c>
      <c r="Z1213" s="15" t="str">
        <f t="shared" si="31"/>
        <v/>
      </c>
      <c r="AF1213" s="12"/>
    </row>
    <row r="1214" spans="4:32">
      <c r="D1214" s="14"/>
      <c r="S1214" s="15" t="str">
        <f>IF(R1214&gt;0,VLOOKUP(R1214,[1]Sheet2!$A$7:$B$14,2,FALSE),"")</f>
        <v/>
      </c>
      <c r="U1214" s="14"/>
      <c r="V1214" s="14"/>
      <c r="X1214" s="15" t="str">
        <f t="shared" si="30"/>
        <v/>
      </c>
      <c r="Z1214" s="15" t="str">
        <f t="shared" si="31"/>
        <v/>
      </c>
      <c r="AF1214" s="12"/>
    </row>
    <row r="1215" spans="4:32">
      <c r="D1215" s="14"/>
      <c r="S1215" s="15" t="str">
        <f>IF(R1215&gt;0,VLOOKUP(R1215,[1]Sheet2!$A$7:$B$14,2,FALSE),"")</f>
        <v/>
      </c>
      <c r="U1215" s="14"/>
      <c r="V1215" s="14"/>
      <c r="X1215" s="15" t="str">
        <f t="shared" si="30"/>
        <v/>
      </c>
      <c r="Z1215" s="15" t="str">
        <f t="shared" si="31"/>
        <v/>
      </c>
      <c r="AF1215" s="12"/>
    </row>
    <row r="1216" spans="4:32">
      <c r="D1216" s="14"/>
      <c r="S1216" s="15" t="str">
        <f>IF(R1216&gt;0,VLOOKUP(R1216,[1]Sheet2!$A$7:$B$14,2,FALSE),"")</f>
        <v/>
      </c>
      <c r="U1216" s="14"/>
      <c r="V1216" s="14"/>
      <c r="X1216" s="15" t="str">
        <f t="shared" si="30"/>
        <v/>
      </c>
      <c r="Z1216" s="15" t="str">
        <f t="shared" si="31"/>
        <v/>
      </c>
      <c r="AF1216" s="12"/>
    </row>
    <row r="1217" spans="4:32">
      <c r="D1217" s="14"/>
      <c r="S1217" s="15" t="str">
        <f>IF(R1217&gt;0,VLOOKUP(R1217,[1]Sheet2!$A$7:$B$14,2,FALSE),"")</f>
        <v/>
      </c>
      <c r="U1217" s="14"/>
      <c r="V1217" s="14"/>
      <c r="X1217" s="15" t="str">
        <f t="shared" si="30"/>
        <v/>
      </c>
      <c r="Z1217" s="15" t="str">
        <f t="shared" si="31"/>
        <v/>
      </c>
      <c r="AF1217" s="12"/>
    </row>
    <row r="1218" spans="4:32">
      <c r="D1218" s="14"/>
      <c r="S1218" s="15" t="str">
        <f>IF(R1218&gt;0,VLOOKUP(R1218,[1]Sheet2!$A$7:$B$14,2,FALSE),"")</f>
        <v/>
      </c>
      <c r="U1218" s="14"/>
      <c r="V1218" s="14"/>
      <c r="X1218" s="15" t="str">
        <f t="shared" si="30"/>
        <v/>
      </c>
      <c r="Z1218" s="15" t="str">
        <f t="shared" si="31"/>
        <v/>
      </c>
      <c r="AF1218" s="12"/>
    </row>
    <row r="1219" spans="4:32">
      <c r="D1219" s="14"/>
      <c r="S1219" s="15" t="str">
        <f>IF(R1219&gt;0,VLOOKUP(R1219,[1]Sheet2!$A$7:$B$14,2,FALSE),"")</f>
        <v/>
      </c>
      <c r="U1219" s="14"/>
      <c r="V1219" s="14"/>
      <c r="X1219" s="15" t="str">
        <f t="shared" si="30"/>
        <v/>
      </c>
      <c r="Z1219" s="15" t="str">
        <f t="shared" si="31"/>
        <v/>
      </c>
      <c r="AF1219" s="12"/>
    </row>
    <row r="1220" spans="4:32">
      <c r="D1220" s="14"/>
      <c r="S1220" s="15" t="str">
        <f>IF(R1220&gt;0,VLOOKUP(R1220,[1]Sheet2!$A$7:$B$14,2,FALSE),"")</f>
        <v/>
      </c>
      <c r="U1220" s="14"/>
      <c r="V1220" s="14"/>
      <c r="X1220" s="15" t="str">
        <f t="shared" ref="X1220:X1283" si="32">IF((V1220-U1220)&gt;0,V1220-U1220+W1220,"")</f>
        <v/>
      </c>
      <c r="Z1220" s="15" t="str">
        <f t="shared" ref="Z1220:Z1283" si="33">IF(Y1220&gt;0,X1220*Y1220,"")</f>
        <v/>
      </c>
      <c r="AF1220" s="12"/>
    </row>
    <row r="1221" spans="4:32">
      <c r="D1221" s="14"/>
      <c r="S1221" s="15" t="str">
        <f>IF(R1221&gt;0,VLOOKUP(R1221,[1]Sheet2!$A$7:$B$14,2,FALSE),"")</f>
        <v/>
      </c>
      <c r="U1221" s="14"/>
      <c r="V1221" s="14"/>
      <c r="X1221" s="15" t="str">
        <f t="shared" si="32"/>
        <v/>
      </c>
      <c r="Z1221" s="15" t="str">
        <f t="shared" si="33"/>
        <v/>
      </c>
      <c r="AF1221" s="12"/>
    </row>
    <row r="1222" spans="4:32">
      <c r="D1222" s="14"/>
      <c r="S1222" s="15" t="str">
        <f>IF(R1222&gt;0,VLOOKUP(R1222,[1]Sheet2!$A$7:$B$14,2,FALSE),"")</f>
        <v/>
      </c>
      <c r="U1222" s="14"/>
      <c r="V1222" s="14"/>
      <c r="X1222" s="15" t="str">
        <f t="shared" si="32"/>
        <v/>
      </c>
      <c r="Z1222" s="15" t="str">
        <f t="shared" si="33"/>
        <v/>
      </c>
      <c r="AF1222" s="12"/>
    </row>
    <row r="1223" spans="4:32">
      <c r="D1223" s="14"/>
      <c r="S1223" s="15" t="str">
        <f>IF(R1223&gt;0,VLOOKUP(R1223,[1]Sheet2!$A$7:$B$14,2,FALSE),"")</f>
        <v/>
      </c>
      <c r="U1223" s="14"/>
      <c r="V1223" s="14"/>
      <c r="X1223" s="15" t="str">
        <f t="shared" si="32"/>
        <v/>
      </c>
      <c r="Z1223" s="15" t="str">
        <f t="shared" si="33"/>
        <v/>
      </c>
      <c r="AF1223" s="12"/>
    </row>
    <row r="1224" spans="4:32">
      <c r="D1224" s="14"/>
      <c r="S1224" s="15" t="str">
        <f>IF(R1224&gt;0,VLOOKUP(R1224,[1]Sheet2!$A$7:$B$14,2,FALSE),"")</f>
        <v/>
      </c>
      <c r="U1224" s="14"/>
      <c r="V1224" s="14"/>
      <c r="X1224" s="15" t="str">
        <f t="shared" si="32"/>
        <v/>
      </c>
      <c r="Z1224" s="15" t="str">
        <f t="shared" si="33"/>
        <v/>
      </c>
      <c r="AF1224" s="12"/>
    </row>
    <row r="1225" spans="4:32">
      <c r="D1225" s="14"/>
      <c r="S1225" s="15" t="str">
        <f>IF(R1225&gt;0,VLOOKUP(R1225,[1]Sheet2!$A$7:$B$14,2,FALSE),"")</f>
        <v/>
      </c>
      <c r="U1225" s="14"/>
      <c r="V1225" s="14"/>
      <c r="X1225" s="15" t="str">
        <f t="shared" si="32"/>
        <v/>
      </c>
      <c r="Z1225" s="15" t="str">
        <f t="shared" si="33"/>
        <v/>
      </c>
      <c r="AF1225" s="12"/>
    </row>
    <row r="1226" spans="4:32">
      <c r="D1226" s="14"/>
      <c r="S1226" s="15" t="str">
        <f>IF(R1226&gt;0,VLOOKUP(R1226,[1]Sheet2!$A$7:$B$14,2,FALSE),"")</f>
        <v/>
      </c>
      <c r="U1226" s="14"/>
      <c r="V1226" s="14"/>
      <c r="X1226" s="15" t="str">
        <f t="shared" si="32"/>
        <v/>
      </c>
      <c r="Z1226" s="15" t="str">
        <f t="shared" si="33"/>
        <v/>
      </c>
      <c r="AF1226" s="12"/>
    </row>
    <row r="1227" spans="4:32">
      <c r="D1227" s="14"/>
      <c r="S1227" s="15" t="str">
        <f>IF(R1227&gt;0,VLOOKUP(R1227,[1]Sheet2!$A$7:$B$14,2,FALSE),"")</f>
        <v/>
      </c>
      <c r="U1227" s="14"/>
      <c r="V1227" s="14"/>
      <c r="X1227" s="15" t="str">
        <f t="shared" si="32"/>
        <v/>
      </c>
      <c r="Z1227" s="15" t="str">
        <f t="shared" si="33"/>
        <v/>
      </c>
      <c r="AF1227" s="12"/>
    </row>
    <row r="1228" spans="4:32">
      <c r="D1228" s="14"/>
      <c r="S1228" s="15" t="str">
        <f>IF(R1228&gt;0,VLOOKUP(R1228,[1]Sheet2!$A$7:$B$14,2,FALSE),"")</f>
        <v/>
      </c>
      <c r="U1228" s="14"/>
      <c r="V1228" s="14"/>
      <c r="X1228" s="15" t="str">
        <f t="shared" si="32"/>
        <v/>
      </c>
      <c r="Z1228" s="15" t="str">
        <f t="shared" si="33"/>
        <v/>
      </c>
      <c r="AF1228" s="12"/>
    </row>
    <row r="1229" spans="4:32">
      <c r="D1229" s="14"/>
      <c r="S1229" s="15" t="str">
        <f>IF(R1229&gt;0,VLOOKUP(R1229,[1]Sheet2!$A$7:$B$14,2,FALSE),"")</f>
        <v/>
      </c>
      <c r="U1229" s="14"/>
      <c r="V1229" s="14"/>
      <c r="X1229" s="15" t="str">
        <f t="shared" si="32"/>
        <v/>
      </c>
      <c r="Z1229" s="15" t="str">
        <f t="shared" si="33"/>
        <v/>
      </c>
      <c r="AF1229" s="12"/>
    </row>
    <row r="1230" spans="4:32">
      <c r="D1230" s="14"/>
      <c r="S1230" s="15" t="str">
        <f>IF(R1230&gt;0,VLOOKUP(R1230,[1]Sheet2!$A$7:$B$14,2,FALSE),"")</f>
        <v/>
      </c>
      <c r="U1230" s="14"/>
      <c r="V1230" s="14"/>
      <c r="X1230" s="15" t="str">
        <f t="shared" si="32"/>
        <v/>
      </c>
      <c r="Z1230" s="15" t="str">
        <f t="shared" si="33"/>
        <v/>
      </c>
      <c r="AF1230" s="12"/>
    </row>
    <row r="1231" spans="4:32">
      <c r="D1231" s="14"/>
      <c r="S1231" s="15" t="str">
        <f>IF(R1231&gt;0,VLOOKUP(R1231,[1]Sheet2!$A$7:$B$14,2,FALSE),"")</f>
        <v/>
      </c>
      <c r="U1231" s="14"/>
      <c r="V1231" s="14"/>
      <c r="X1231" s="15" t="str">
        <f t="shared" si="32"/>
        <v/>
      </c>
      <c r="Z1231" s="15" t="str">
        <f t="shared" si="33"/>
        <v/>
      </c>
      <c r="AF1231" s="12"/>
    </row>
    <row r="1232" spans="4:32">
      <c r="D1232" s="14"/>
      <c r="S1232" s="15" t="str">
        <f>IF(R1232&gt;0,VLOOKUP(R1232,[1]Sheet2!$A$7:$B$14,2,FALSE),"")</f>
        <v/>
      </c>
      <c r="U1232" s="14"/>
      <c r="V1232" s="14"/>
      <c r="X1232" s="15" t="str">
        <f t="shared" si="32"/>
        <v/>
      </c>
      <c r="Z1232" s="15" t="str">
        <f t="shared" si="33"/>
        <v/>
      </c>
      <c r="AF1232" s="12"/>
    </row>
    <row r="1233" spans="4:32">
      <c r="D1233" s="14"/>
      <c r="S1233" s="15" t="str">
        <f>IF(R1233&gt;0,VLOOKUP(R1233,[1]Sheet2!$A$7:$B$14,2,FALSE),"")</f>
        <v/>
      </c>
      <c r="U1233" s="14"/>
      <c r="V1233" s="14"/>
      <c r="X1233" s="15" t="str">
        <f t="shared" si="32"/>
        <v/>
      </c>
      <c r="Z1233" s="15" t="str">
        <f t="shared" si="33"/>
        <v/>
      </c>
      <c r="AF1233" s="12"/>
    </row>
    <row r="1234" spans="4:32">
      <c r="D1234" s="14"/>
      <c r="S1234" s="15" t="str">
        <f>IF(R1234&gt;0,VLOOKUP(R1234,[1]Sheet2!$A$7:$B$14,2,FALSE),"")</f>
        <v/>
      </c>
      <c r="U1234" s="14"/>
      <c r="V1234" s="14"/>
      <c r="X1234" s="15" t="str">
        <f t="shared" si="32"/>
        <v/>
      </c>
      <c r="Z1234" s="15" t="str">
        <f t="shared" si="33"/>
        <v/>
      </c>
      <c r="AF1234" s="12"/>
    </row>
    <row r="1235" spans="4:32">
      <c r="D1235" s="14"/>
      <c r="S1235" s="15" t="str">
        <f>IF(R1235&gt;0,VLOOKUP(R1235,[1]Sheet2!$A$7:$B$14,2,FALSE),"")</f>
        <v/>
      </c>
      <c r="U1235" s="14"/>
      <c r="V1235" s="14"/>
      <c r="X1235" s="15" t="str">
        <f t="shared" si="32"/>
        <v/>
      </c>
      <c r="Z1235" s="15" t="str">
        <f t="shared" si="33"/>
        <v/>
      </c>
      <c r="AF1235" s="12"/>
    </row>
    <row r="1236" spans="4:32">
      <c r="D1236" s="14"/>
      <c r="S1236" s="15" t="str">
        <f>IF(R1236&gt;0,VLOOKUP(R1236,[1]Sheet2!$A$7:$B$14,2,FALSE),"")</f>
        <v/>
      </c>
      <c r="U1236" s="14"/>
      <c r="V1236" s="14"/>
      <c r="X1236" s="15" t="str">
        <f t="shared" si="32"/>
        <v/>
      </c>
      <c r="Z1236" s="15" t="str">
        <f t="shared" si="33"/>
        <v/>
      </c>
      <c r="AF1236" s="12"/>
    </row>
    <row r="1237" spans="4:32">
      <c r="D1237" s="14"/>
      <c r="S1237" s="15" t="str">
        <f>IF(R1237&gt;0,VLOOKUP(R1237,[1]Sheet2!$A$7:$B$14,2,FALSE),"")</f>
        <v/>
      </c>
      <c r="U1237" s="14"/>
      <c r="V1237" s="14"/>
      <c r="X1237" s="15" t="str">
        <f t="shared" si="32"/>
        <v/>
      </c>
      <c r="Z1237" s="15" t="str">
        <f t="shared" si="33"/>
        <v/>
      </c>
      <c r="AF1237" s="12"/>
    </row>
    <row r="1238" spans="4:32">
      <c r="D1238" s="14"/>
      <c r="S1238" s="15" t="str">
        <f>IF(R1238&gt;0,VLOOKUP(R1238,[1]Sheet2!$A$7:$B$14,2,FALSE),"")</f>
        <v/>
      </c>
      <c r="U1238" s="14"/>
      <c r="V1238" s="14"/>
      <c r="X1238" s="15" t="str">
        <f t="shared" si="32"/>
        <v/>
      </c>
      <c r="Z1238" s="15" t="str">
        <f t="shared" si="33"/>
        <v/>
      </c>
      <c r="AF1238" s="12"/>
    </row>
    <row r="1239" spans="4:32">
      <c r="D1239" s="14"/>
      <c r="S1239" s="15" t="str">
        <f>IF(R1239&gt;0,VLOOKUP(R1239,[1]Sheet2!$A$7:$B$14,2,FALSE),"")</f>
        <v/>
      </c>
      <c r="U1239" s="14"/>
      <c r="V1239" s="14"/>
      <c r="X1239" s="15" t="str">
        <f t="shared" si="32"/>
        <v/>
      </c>
      <c r="Z1239" s="15" t="str">
        <f t="shared" si="33"/>
        <v/>
      </c>
      <c r="AF1239" s="12"/>
    </row>
    <row r="1240" spans="4:32">
      <c r="D1240" s="14"/>
      <c r="S1240" s="15" t="str">
        <f>IF(R1240&gt;0,VLOOKUP(R1240,[1]Sheet2!$A$7:$B$14,2,FALSE),"")</f>
        <v/>
      </c>
      <c r="U1240" s="14"/>
      <c r="V1240" s="14"/>
      <c r="X1240" s="15" t="str">
        <f t="shared" si="32"/>
        <v/>
      </c>
      <c r="Z1240" s="15" t="str">
        <f t="shared" si="33"/>
        <v/>
      </c>
      <c r="AF1240" s="12"/>
    </row>
    <row r="1241" spans="4:32">
      <c r="D1241" s="14"/>
      <c r="S1241" s="15" t="str">
        <f>IF(R1241&gt;0,VLOOKUP(R1241,[1]Sheet2!$A$7:$B$14,2,FALSE),"")</f>
        <v/>
      </c>
      <c r="U1241" s="14"/>
      <c r="V1241" s="14"/>
      <c r="X1241" s="15" t="str">
        <f t="shared" si="32"/>
        <v/>
      </c>
      <c r="Z1241" s="15" t="str">
        <f t="shared" si="33"/>
        <v/>
      </c>
      <c r="AF1241" s="12"/>
    </row>
    <row r="1242" spans="4:32">
      <c r="D1242" s="14"/>
      <c r="S1242" s="15" t="str">
        <f>IF(R1242&gt;0,VLOOKUP(R1242,[1]Sheet2!$A$7:$B$14,2,FALSE),"")</f>
        <v/>
      </c>
      <c r="U1242" s="14"/>
      <c r="V1242" s="14"/>
      <c r="X1242" s="15" t="str">
        <f t="shared" si="32"/>
        <v/>
      </c>
      <c r="Z1242" s="15" t="str">
        <f t="shared" si="33"/>
        <v/>
      </c>
      <c r="AF1242" s="12"/>
    </row>
    <row r="1243" spans="4:32">
      <c r="D1243" s="14"/>
      <c r="S1243" s="15" t="str">
        <f>IF(R1243&gt;0,VLOOKUP(R1243,[1]Sheet2!$A$7:$B$14,2,FALSE),"")</f>
        <v/>
      </c>
      <c r="U1243" s="14"/>
      <c r="V1243" s="14"/>
      <c r="X1243" s="15" t="str">
        <f t="shared" si="32"/>
        <v/>
      </c>
      <c r="Z1243" s="15" t="str">
        <f t="shared" si="33"/>
        <v/>
      </c>
      <c r="AF1243" s="12"/>
    </row>
    <row r="1244" spans="4:32">
      <c r="D1244" s="14"/>
      <c r="S1244" s="15" t="str">
        <f>IF(R1244&gt;0,VLOOKUP(R1244,[1]Sheet2!$A$7:$B$14,2,FALSE),"")</f>
        <v/>
      </c>
      <c r="U1244" s="14"/>
      <c r="V1244" s="14"/>
      <c r="X1244" s="15" t="str">
        <f t="shared" si="32"/>
        <v/>
      </c>
      <c r="Z1244" s="15" t="str">
        <f t="shared" si="33"/>
        <v/>
      </c>
      <c r="AF1244" s="12"/>
    </row>
    <row r="1245" spans="4:32">
      <c r="D1245" s="14"/>
      <c r="S1245" s="15" t="str">
        <f>IF(R1245&gt;0,VLOOKUP(R1245,[1]Sheet2!$A$7:$B$14,2,FALSE),"")</f>
        <v/>
      </c>
      <c r="U1245" s="14"/>
      <c r="V1245" s="14"/>
      <c r="X1245" s="15" t="str">
        <f t="shared" si="32"/>
        <v/>
      </c>
      <c r="Z1245" s="15" t="str">
        <f t="shared" si="33"/>
        <v/>
      </c>
      <c r="AF1245" s="12"/>
    </row>
    <row r="1246" spans="4:32">
      <c r="D1246" s="14"/>
      <c r="S1246" s="15" t="str">
        <f>IF(R1246&gt;0,VLOOKUP(R1246,[1]Sheet2!$A$7:$B$14,2,FALSE),"")</f>
        <v/>
      </c>
      <c r="U1246" s="14"/>
      <c r="V1246" s="14"/>
      <c r="X1246" s="15" t="str">
        <f t="shared" si="32"/>
        <v/>
      </c>
      <c r="Z1246" s="15" t="str">
        <f t="shared" si="33"/>
        <v/>
      </c>
      <c r="AF1246" s="12"/>
    </row>
    <row r="1247" spans="4:32">
      <c r="D1247" s="14"/>
      <c r="S1247" s="15" t="str">
        <f>IF(R1247&gt;0,VLOOKUP(R1247,[1]Sheet2!$A$7:$B$14,2,FALSE),"")</f>
        <v/>
      </c>
      <c r="U1247" s="14"/>
      <c r="V1247" s="14"/>
      <c r="X1247" s="15" t="str">
        <f t="shared" si="32"/>
        <v/>
      </c>
      <c r="Z1247" s="15" t="str">
        <f t="shared" si="33"/>
        <v/>
      </c>
      <c r="AF1247" s="12"/>
    </row>
    <row r="1248" spans="4:32">
      <c r="D1248" s="14"/>
      <c r="S1248" s="15" t="str">
        <f>IF(R1248&gt;0,VLOOKUP(R1248,[1]Sheet2!$A$7:$B$14,2,FALSE),"")</f>
        <v/>
      </c>
      <c r="U1248" s="14"/>
      <c r="V1248" s="14"/>
      <c r="X1248" s="15" t="str">
        <f t="shared" si="32"/>
        <v/>
      </c>
      <c r="Z1248" s="15" t="str">
        <f t="shared" si="33"/>
        <v/>
      </c>
      <c r="AF1248" s="12"/>
    </row>
    <row r="1249" spans="4:32">
      <c r="D1249" s="14"/>
      <c r="S1249" s="15" t="str">
        <f>IF(R1249&gt;0,VLOOKUP(R1249,[1]Sheet2!$A$7:$B$14,2,FALSE),"")</f>
        <v/>
      </c>
      <c r="U1249" s="14"/>
      <c r="V1249" s="14"/>
      <c r="X1249" s="15" t="str">
        <f t="shared" si="32"/>
        <v/>
      </c>
      <c r="Z1249" s="15" t="str">
        <f t="shared" si="33"/>
        <v/>
      </c>
      <c r="AF1249" s="12"/>
    </row>
    <row r="1250" spans="4:32">
      <c r="D1250" s="14"/>
      <c r="S1250" s="15" t="str">
        <f>IF(R1250&gt;0,VLOOKUP(R1250,[1]Sheet2!$A$7:$B$14,2,FALSE),"")</f>
        <v/>
      </c>
      <c r="U1250" s="14"/>
      <c r="V1250" s="14"/>
      <c r="X1250" s="15" t="str">
        <f t="shared" si="32"/>
        <v/>
      </c>
      <c r="Z1250" s="15" t="str">
        <f t="shared" si="33"/>
        <v/>
      </c>
      <c r="AF1250" s="12"/>
    </row>
    <row r="1251" spans="4:32">
      <c r="D1251" s="14"/>
      <c r="S1251" s="15" t="str">
        <f>IF(R1251&gt;0,VLOOKUP(R1251,[1]Sheet2!$A$7:$B$14,2,FALSE),"")</f>
        <v/>
      </c>
      <c r="U1251" s="14"/>
      <c r="V1251" s="14"/>
      <c r="X1251" s="15" t="str">
        <f t="shared" si="32"/>
        <v/>
      </c>
      <c r="Z1251" s="15" t="str">
        <f t="shared" si="33"/>
        <v/>
      </c>
      <c r="AF1251" s="12"/>
    </row>
    <row r="1252" spans="4:32">
      <c r="D1252" s="14"/>
      <c r="S1252" s="15" t="str">
        <f>IF(R1252&gt;0,VLOOKUP(R1252,[1]Sheet2!$A$7:$B$14,2,FALSE),"")</f>
        <v/>
      </c>
      <c r="U1252" s="14"/>
      <c r="V1252" s="14"/>
      <c r="X1252" s="15" t="str">
        <f t="shared" si="32"/>
        <v/>
      </c>
      <c r="Z1252" s="15" t="str">
        <f t="shared" si="33"/>
        <v/>
      </c>
      <c r="AF1252" s="12"/>
    </row>
    <row r="1253" spans="4:32">
      <c r="D1253" s="14"/>
      <c r="S1253" s="15" t="str">
        <f>IF(R1253&gt;0,VLOOKUP(R1253,[1]Sheet2!$A$7:$B$14,2,FALSE),"")</f>
        <v/>
      </c>
      <c r="U1253" s="14"/>
      <c r="V1253" s="14"/>
      <c r="X1253" s="15" t="str">
        <f t="shared" si="32"/>
        <v/>
      </c>
      <c r="Z1253" s="15" t="str">
        <f t="shared" si="33"/>
        <v/>
      </c>
      <c r="AF1253" s="12"/>
    </row>
    <row r="1254" spans="4:32">
      <c r="D1254" s="14"/>
      <c r="S1254" s="15" t="str">
        <f>IF(R1254&gt;0,VLOOKUP(R1254,[1]Sheet2!$A$7:$B$14,2,FALSE),"")</f>
        <v/>
      </c>
      <c r="U1254" s="14"/>
      <c r="V1254" s="14"/>
      <c r="X1254" s="15" t="str">
        <f t="shared" si="32"/>
        <v/>
      </c>
      <c r="Z1254" s="15" t="str">
        <f t="shared" si="33"/>
        <v/>
      </c>
      <c r="AF1254" s="12"/>
    </row>
    <row r="1255" spans="4:32">
      <c r="D1255" s="14"/>
      <c r="S1255" s="15" t="str">
        <f>IF(R1255&gt;0,VLOOKUP(R1255,[1]Sheet2!$A$7:$B$14,2,FALSE),"")</f>
        <v/>
      </c>
      <c r="U1255" s="14"/>
      <c r="V1255" s="14"/>
      <c r="X1255" s="15" t="str">
        <f t="shared" si="32"/>
        <v/>
      </c>
      <c r="Z1255" s="15" t="str">
        <f t="shared" si="33"/>
        <v/>
      </c>
      <c r="AF1255" s="12"/>
    </row>
    <row r="1256" spans="4:32">
      <c r="D1256" s="14"/>
      <c r="S1256" s="15" t="str">
        <f>IF(R1256&gt;0,VLOOKUP(R1256,[1]Sheet2!$A$7:$B$14,2,FALSE),"")</f>
        <v/>
      </c>
      <c r="U1256" s="14"/>
      <c r="V1256" s="14"/>
      <c r="X1256" s="15" t="str">
        <f t="shared" si="32"/>
        <v/>
      </c>
      <c r="Z1256" s="15" t="str">
        <f t="shared" si="33"/>
        <v/>
      </c>
      <c r="AF1256" s="12"/>
    </row>
    <row r="1257" spans="4:32">
      <c r="D1257" s="14"/>
      <c r="S1257" s="15" t="str">
        <f>IF(R1257&gt;0,VLOOKUP(R1257,[1]Sheet2!$A$7:$B$14,2,FALSE),"")</f>
        <v/>
      </c>
      <c r="U1257" s="14"/>
      <c r="V1257" s="14"/>
      <c r="X1257" s="15" t="str">
        <f t="shared" si="32"/>
        <v/>
      </c>
      <c r="Z1257" s="15" t="str">
        <f t="shared" si="33"/>
        <v/>
      </c>
      <c r="AF1257" s="12"/>
    </row>
    <row r="1258" spans="4:32">
      <c r="D1258" s="14"/>
      <c r="S1258" s="15" t="str">
        <f>IF(R1258&gt;0,VLOOKUP(R1258,[1]Sheet2!$A$7:$B$14,2,FALSE),"")</f>
        <v/>
      </c>
      <c r="U1258" s="14"/>
      <c r="V1258" s="14"/>
      <c r="X1258" s="15" t="str">
        <f t="shared" si="32"/>
        <v/>
      </c>
      <c r="Z1258" s="15" t="str">
        <f t="shared" si="33"/>
        <v/>
      </c>
      <c r="AF1258" s="12"/>
    </row>
    <row r="1259" spans="4:32">
      <c r="D1259" s="14"/>
      <c r="S1259" s="15" t="str">
        <f>IF(R1259&gt;0,VLOOKUP(R1259,[1]Sheet2!$A$7:$B$14,2,FALSE),"")</f>
        <v/>
      </c>
      <c r="U1259" s="14"/>
      <c r="V1259" s="14"/>
      <c r="X1259" s="15" t="str">
        <f t="shared" si="32"/>
        <v/>
      </c>
      <c r="Z1259" s="15" t="str">
        <f t="shared" si="33"/>
        <v/>
      </c>
      <c r="AF1259" s="12"/>
    </row>
    <row r="1260" spans="4:32">
      <c r="D1260" s="14"/>
      <c r="S1260" s="15" t="str">
        <f>IF(R1260&gt;0,VLOOKUP(R1260,[1]Sheet2!$A$7:$B$14,2,FALSE),"")</f>
        <v/>
      </c>
      <c r="U1260" s="14"/>
      <c r="V1260" s="14"/>
      <c r="X1260" s="15" t="str">
        <f t="shared" si="32"/>
        <v/>
      </c>
      <c r="Z1260" s="15" t="str">
        <f t="shared" si="33"/>
        <v/>
      </c>
      <c r="AF1260" s="12"/>
    </row>
    <row r="1261" spans="4:32">
      <c r="D1261" s="14"/>
      <c r="S1261" s="15" t="str">
        <f>IF(R1261&gt;0,VLOOKUP(R1261,[1]Sheet2!$A$7:$B$14,2,FALSE),"")</f>
        <v/>
      </c>
      <c r="U1261" s="14"/>
      <c r="V1261" s="14"/>
      <c r="X1261" s="15" t="str">
        <f t="shared" si="32"/>
        <v/>
      </c>
      <c r="Z1261" s="15" t="str">
        <f t="shared" si="33"/>
        <v/>
      </c>
      <c r="AF1261" s="12"/>
    </row>
    <row r="1262" spans="4:32">
      <c r="D1262" s="14"/>
      <c r="S1262" s="15" t="str">
        <f>IF(R1262&gt;0,VLOOKUP(R1262,[1]Sheet2!$A$7:$B$14,2,FALSE),"")</f>
        <v/>
      </c>
      <c r="U1262" s="14"/>
      <c r="V1262" s="14"/>
      <c r="X1262" s="15" t="str">
        <f t="shared" si="32"/>
        <v/>
      </c>
      <c r="Z1262" s="15" t="str">
        <f t="shared" si="33"/>
        <v/>
      </c>
      <c r="AF1262" s="12"/>
    </row>
    <row r="1263" spans="4:32">
      <c r="D1263" s="14"/>
      <c r="S1263" s="15" t="str">
        <f>IF(R1263&gt;0,VLOOKUP(R1263,[1]Sheet2!$A$7:$B$14,2,FALSE),"")</f>
        <v/>
      </c>
      <c r="U1263" s="14"/>
      <c r="V1263" s="14"/>
      <c r="X1263" s="15" t="str">
        <f t="shared" si="32"/>
        <v/>
      </c>
      <c r="Z1263" s="15" t="str">
        <f t="shared" si="33"/>
        <v/>
      </c>
      <c r="AF1263" s="12"/>
    </row>
    <row r="1264" spans="4:32">
      <c r="D1264" s="14"/>
      <c r="S1264" s="15" t="str">
        <f>IF(R1264&gt;0,VLOOKUP(R1264,[1]Sheet2!$A$7:$B$14,2,FALSE),"")</f>
        <v/>
      </c>
      <c r="U1264" s="14"/>
      <c r="V1264" s="14"/>
      <c r="X1264" s="15" t="str">
        <f t="shared" si="32"/>
        <v/>
      </c>
      <c r="Z1264" s="15" t="str">
        <f t="shared" si="33"/>
        <v/>
      </c>
      <c r="AF1264" s="12"/>
    </row>
    <row r="1265" spans="4:32">
      <c r="D1265" s="14"/>
      <c r="S1265" s="15" t="str">
        <f>IF(R1265&gt;0,VLOOKUP(R1265,[1]Sheet2!$A$7:$B$14,2,FALSE),"")</f>
        <v/>
      </c>
      <c r="U1265" s="14"/>
      <c r="V1265" s="14"/>
      <c r="X1265" s="15" t="str">
        <f t="shared" si="32"/>
        <v/>
      </c>
      <c r="Z1265" s="15" t="str">
        <f t="shared" si="33"/>
        <v/>
      </c>
      <c r="AF1265" s="12"/>
    </row>
    <row r="1266" spans="4:32">
      <c r="D1266" s="14"/>
      <c r="S1266" s="15" t="str">
        <f>IF(R1266&gt;0,VLOOKUP(R1266,[1]Sheet2!$A$7:$B$14,2,FALSE),"")</f>
        <v/>
      </c>
      <c r="U1266" s="14"/>
      <c r="V1266" s="14"/>
      <c r="X1266" s="15" t="str">
        <f t="shared" si="32"/>
        <v/>
      </c>
      <c r="Z1266" s="15" t="str">
        <f t="shared" si="33"/>
        <v/>
      </c>
      <c r="AF1266" s="12"/>
    </row>
    <row r="1267" spans="4:32">
      <c r="D1267" s="14"/>
      <c r="S1267" s="15" t="str">
        <f>IF(R1267&gt;0,VLOOKUP(R1267,[1]Sheet2!$A$7:$B$14,2,FALSE),"")</f>
        <v/>
      </c>
      <c r="U1267" s="14"/>
      <c r="V1267" s="14"/>
      <c r="X1267" s="15" t="str">
        <f t="shared" si="32"/>
        <v/>
      </c>
      <c r="Z1267" s="15" t="str">
        <f t="shared" si="33"/>
        <v/>
      </c>
      <c r="AF1267" s="12"/>
    </row>
    <row r="1268" spans="4:32">
      <c r="D1268" s="14"/>
      <c r="S1268" s="15" t="str">
        <f>IF(R1268&gt;0,VLOOKUP(R1268,[1]Sheet2!$A$7:$B$14,2,FALSE),"")</f>
        <v/>
      </c>
      <c r="U1268" s="14"/>
      <c r="V1268" s="14"/>
      <c r="X1268" s="15" t="str">
        <f t="shared" si="32"/>
        <v/>
      </c>
      <c r="Z1268" s="15" t="str">
        <f t="shared" si="33"/>
        <v/>
      </c>
      <c r="AF1268" s="12"/>
    </row>
    <row r="1269" spans="4:32">
      <c r="D1269" s="14"/>
      <c r="S1269" s="15" t="str">
        <f>IF(R1269&gt;0,VLOOKUP(R1269,[1]Sheet2!$A$7:$B$14,2,FALSE),"")</f>
        <v/>
      </c>
      <c r="U1269" s="14"/>
      <c r="V1269" s="14"/>
      <c r="X1269" s="15" t="str">
        <f t="shared" si="32"/>
        <v/>
      </c>
      <c r="Z1269" s="15" t="str">
        <f t="shared" si="33"/>
        <v/>
      </c>
      <c r="AF1269" s="12"/>
    </row>
    <row r="1270" spans="4:32">
      <c r="D1270" s="14"/>
      <c r="S1270" s="15" t="str">
        <f>IF(R1270&gt;0,VLOOKUP(R1270,[1]Sheet2!$A$7:$B$14,2,FALSE),"")</f>
        <v/>
      </c>
      <c r="U1270" s="14"/>
      <c r="V1270" s="14"/>
      <c r="X1270" s="15" t="str">
        <f t="shared" si="32"/>
        <v/>
      </c>
      <c r="Z1270" s="15" t="str">
        <f t="shared" si="33"/>
        <v/>
      </c>
      <c r="AF1270" s="12"/>
    </row>
    <row r="1271" spans="4:32">
      <c r="D1271" s="14"/>
      <c r="S1271" s="15" t="str">
        <f>IF(R1271&gt;0,VLOOKUP(R1271,[1]Sheet2!$A$7:$B$14,2,FALSE),"")</f>
        <v/>
      </c>
      <c r="U1271" s="14"/>
      <c r="V1271" s="14"/>
      <c r="X1271" s="15" t="str">
        <f t="shared" si="32"/>
        <v/>
      </c>
      <c r="Z1271" s="15" t="str">
        <f t="shared" si="33"/>
        <v/>
      </c>
      <c r="AF1271" s="12"/>
    </row>
    <row r="1272" spans="4:32">
      <c r="D1272" s="14"/>
      <c r="S1272" s="15" t="str">
        <f>IF(R1272&gt;0,VLOOKUP(R1272,[1]Sheet2!$A$7:$B$14,2,FALSE),"")</f>
        <v/>
      </c>
      <c r="U1272" s="14"/>
      <c r="V1272" s="14"/>
      <c r="X1272" s="15" t="str">
        <f t="shared" si="32"/>
        <v/>
      </c>
      <c r="Z1272" s="15" t="str">
        <f t="shared" si="33"/>
        <v/>
      </c>
      <c r="AF1272" s="12"/>
    </row>
    <row r="1273" spans="4:32">
      <c r="D1273" s="14"/>
      <c r="S1273" s="15" t="str">
        <f>IF(R1273&gt;0,VLOOKUP(R1273,[1]Sheet2!$A$7:$B$14,2,FALSE),"")</f>
        <v/>
      </c>
      <c r="U1273" s="14"/>
      <c r="V1273" s="14"/>
      <c r="X1273" s="15" t="str">
        <f t="shared" si="32"/>
        <v/>
      </c>
      <c r="Z1273" s="15" t="str">
        <f t="shared" si="33"/>
        <v/>
      </c>
      <c r="AF1273" s="12"/>
    </row>
    <row r="1274" spans="4:32">
      <c r="D1274" s="14"/>
      <c r="S1274" s="15" t="str">
        <f>IF(R1274&gt;0,VLOOKUP(R1274,[1]Sheet2!$A$7:$B$14,2,FALSE),"")</f>
        <v/>
      </c>
      <c r="U1274" s="14"/>
      <c r="V1274" s="14"/>
      <c r="X1274" s="15" t="str">
        <f t="shared" si="32"/>
        <v/>
      </c>
      <c r="Z1274" s="15" t="str">
        <f t="shared" si="33"/>
        <v/>
      </c>
      <c r="AF1274" s="12"/>
    </row>
    <row r="1275" spans="4:32">
      <c r="D1275" s="14"/>
      <c r="S1275" s="15" t="str">
        <f>IF(R1275&gt;0,VLOOKUP(R1275,[1]Sheet2!$A$7:$B$14,2,FALSE),"")</f>
        <v/>
      </c>
      <c r="U1275" s="14"/>
      <c r="V1275" s="14"/>
      <c r="X1275" s="15" t="str">
        <f t="shared" si="32"/>
        <v/>
      </c>
      <c r="Z1275" s="15" t="str">
        <f t="shared" si="33"/>
        <v/>
      </c>
      <c r="AF1275" s="12"/>
    </row>
    <row r="1276" spans="4:32">
      <c r="D1276" s="14"/>
      <c r="S1276" s="15" t="str">
        <f>IF(R1276&gt;0,VLOOKUP(R1276,[1]Sheet2!$A$7:$B$14,2,FALSE),"")</f>
        <v/>
      </c>
      <c r="U1276" s="14"/>
      <c r="V1276" s="14"/>
      <c r="X1276" s="15" t="str">
        <f t="shared" si="32"/>
        <v/>
      </c>
      <c r="Z1276" s="15" t="str">
        <f t="shared" si="33"/>
        <v/>
      </c>
      <c r="AF1276" s="12"/>
    </row>
    <row r="1277" spans="4:32">
      <c r="D1277" s="14"/>
      <c r="S1277" s="15" t="str">
        <f>IF(R1277&gt;0,VLOOKUP(R1277,[1]Sheet2!$A$7:$B$14,2,FALSE),"")</f>
        <v/>
      </c>
      <c r="U1277" s="14"/>
      <c r="V1277" s="14"/>
      <c r="X1277" s="15" t="str">
        <f t="shared" si="32"/>
        <v/>
      </c>
      <c r="Z1277" s="15" t="str">
        <f t="shared" si="33"/>
        <v/>
      </c>
      <c r="AF1277" s="12"/>
    </row>
    <row r="1278" spans="4:32">
      <c r="D1278" s="14"/>
      <c r="S1278" s="15" t="str">
        <f>IF(R1278&gt;0,VLOOKUP(R1278,[1]Sheet2!$A$7:$B$14,2,FALSE),"")</f>
        <v/>
      </c>
      <c r="U1278" s="14"/>
      <c r="V1278" s="14"/>
      <c r="X1278" s="15" t="str">
        <f t="shared" si="32"/>
        <v/>
      </c>
      <c r="Z1278" s="15" t="str">
        <f t="shared" si="33"/>
        <v/>
      </c>
      <c r="AF1278" s="12"/>
    </row>
    <row r="1279" spans="4:32">
      <c r="D1279" s="14"/>
      <c r="S1279" s="15" t="str">
        <f>IF(R1279&gt;0,VLOOKUP(R1279,[1]Sheet2!$A$7:$B$14,2,FALSE),"")</f>
        <v/>
      </c>
      <c r="U1279" s="14"/>
      <c r="V1279" s="14"/>
      <c r="X1279" s="15" t="str">
        <f t="shared" si="32"/>
        <v/>
      </c>
      <c r="Z1279" s="15" t="str">
        <f t="shared" si="33"/>
        <v/>
      </c>
      <c r="AF1279" s="12"/>
    </row>
    <row r="1280" spans="4:32">
      <c r="D1280" s="14"/>
      <c r="S1280" s="15" t="str">
        <f>IF(R1280&gt;0,VLOOKUP(R1280,[1]Sheet2!$A$7:$B$14,2,FALSE),"")</f>
        <v/>
      </c>
      <c r="U1280" s="14"/>
      <c r="V1280" s="14"/>
      <c r="X1280" s="15" t="str">
        <f t="shared" si="32"/>
        <v/>
      </c>
      <c r="Z1280" s="15" t="str">
        <f t="shared" si="33"/>
        <v/>
      </c>
      <c r="AF1280" s="12"/>
    </row>
    <row r="1281" spans="4:32">
      <c r="D1281" s="14"/>
      <c r="S1281" s="15" t="str">
        <f>IF(R1281&gt;0,VLOOKUP(R1281,[1]Sheet2!$A$7:$B$14,2,FALSE),"")</f>
        <v/>
      </c>
      <c r="U1281" s="14"/>
      <c r="V1281" s="14"/>
      <c r="X1281" s="15" t="str">
        <f t="shared" si="32"/>
        <v/>
      </c>
      <c r="Z1281" s="15" t="str">
        <f t="shared" si="33"/>
        <v/>
      </c>
      <c r="AF1281" s="12"/>
    </row>
    <row r="1282" spans="4:32">
      <c r="D1282" s="14"/>
      <c r="S1282" s="15" t="str">
        <f>IF(R1282&gt;0,VLOOKUP(R1282,[1]Sheet2!$A$7:$B$14,2,FALSE),"")</f>
        <v/>
      </c>
      <c r="U1282" s="14"/>
      <c r="V1282" s="14"/>
      <c r="X1282" s="15" t="str">
        <f t="shared" si="32"/>
        <v/>
      </c>
      <c r="Z1282" s="15" t="str">
        <f t="shared" si="33"/>
        <v/>
      </c>
      <c r="AF1282" s="12"/>
    </row>
    <row r="1283" spans="4:32">
      <c r="D1283" s="14"/>
      <c r="S1283" s="15" t="str">
        <f>IF(R1283&gt;0,VLOOKUP(R1283,[1]Sheet2!$A$7:$B$14,2,FALSE),"")</f>
        <v/>
      </c>
      <c r="U1283" s="14"/>
      <c r="V1283" s="14"/>
      <c r="X1283" s="15" t="str">
        <f t="shared" si="32"/>
        <v/>
      </c>
      <c r="Z1283" s="15" t="str">
        <f t="shared" si="33"/>
        <v/>
      </c>
      <c r="AF1283" s="12"/>
    </row>
    <row r="1284" spans="4:32">
      <c r="D1284" s="14"/>
      <c r="S1284" s="15" t="str">
        <f>IF(R1284&gt;0,VLOOKUP(R1284,[1]Sheet2!$A$7:$B$14,2,FALSE),"")</f>
        <v/>
      </c>
      <c r="U1284" s="14"/>
      <c r="V1284" s="14"/>
      <c r="X1284" s="15" t="str">
        <f t="shared" ref="X1284:X1347" si="34">IF((V1284-U1284)&gt;0,V1284-U1284+W1284,"")</f>
        <v/>
      </c>
      <c r="Z1284" s="15" t="str">
        <f t="shared" ref="Z1284:Z1347" si="35">IF(Y1284&gt;0,X1284*Y1284,"")</f>
        <v/>
      </c>
      <c r="AF1284" s="12"/>
    </row>
    <row r="1285" spans="4:32">
      <c r="D1285" s="14"/>
      <c r="S1285" s="15" t="str">
        <f>IF(R1285&gt;0,VLOOKUP(R1285,[1]Sheet2!$A$7:$B$14,2,FALSE),"")</f>
        <v/>
      </c>
      <c r="U1285" s="14"/>
      <c r="V1285" s="14"/>
      <c r="X1285" s="15" t="str">
        <f t="shared" si="34"/>
        <v/>
      </c>
      <c r="Z1285" s="15" t="str">
        <f t="shared" si="35"/>
        <v/>
      </c>
      <c r="AF1285" s="12"/>
    </row>
    <row r="1286" spans="4:32">
      <c r="D1286" s="14"/>
      <c r="S1286" s="15" t="str">
        <f>IF(R1286&gt;0,VLOOKUP(R1286,[1]Sheet2!$A$7:$B$14,2,FALSE),"")</f>
        <v/>
      </c>
      <c r="U1286" s="14"/>
      <c r="V1286" s="14"/>
      <c r="X1286" s="15" t="str">
        <f t="shared" si="34"/>
        <v/>
      </c>
      <c r="Z1286" s="15" t="str">
        <f t="shared" si="35"/>
        <v/>
      </c>
      <c r="AF1286" s="12"/>
    </row>
    <row r="1287" spans="4:32">
      <c r="D1287" s="14"/>
      <c r="S1287" s="15" t="str">
        <f>IF(R1287&gt;0,VLOOKUP(R1287,[1]Sheet2!$A$7:$B$14,2,FALSE),"")</f>
        <v/>
      </c>
      <c r="U1287" s="14"/>
      <c r="V1287" s="14"/>
      <c r="X1287" s="15" t="str">
        <f t="shared" si="34"/>
        <v/>
      </c>
      <c r="Z1287" s="15" t="str">
        <f t="shared" si="35"/>
        <v/>
      </c>
      <c r="AF1287" s="12"/>
    </row>
    <row r="1288" spans="4:32">
      <c r="D1288" s="14"/>
      <c r="S1288" s="15" t="str">
        <f>IF(R1288&gt;0,VLOOKUP(R1288,[1]Sheet2!$A$7:$B$14,2,FALSE),"")</f>
        <v/>
      </c>
      <c r="U1288" s="14"/>
      <c r="V1288" s="14"/>
      <c r="X1288" s="15" t="str">
        <f t="shared" si="34"/>
        <v/>
      </c>
      <c r="Z1288" s="15" t="str">
        <f t="shared" si="35"/>
        <v/>
      </c>
      <c r="AF1288" s="12"/>
    </row>
    <row r="1289" spans="4:32">
      <c r="D1289" s="14"/>
      <c r="S1289" s="15" t="str">
        <f>IF(R1289&gt;0,VLOOKUP(R1289,[1]Sheet2!$A$7:$B$14,2,FALSE),"")</f>
        <v/>
      </c>
      <c r="U1289" s="14"/>
      <c r="V1289" s="14"/>
      <c r="X1289" s="15" t="str">
        <f t="shared" si="34"/>
        <v/>
      </c>
      <c r="Z1289" s="15" t="str">
        <f t="shared" si="35"/>
        <v/>
      </c>
      <c r="AF1289" s="12"/>
    </row>
    <row r="1290" spans="4:32">
      <c r="D1290" s="14"/>
      <c r="S1290" s="15" t="str">
        <f>IF(R1290&gt;0,VLOOKUP(R1290,[1]Sheet2!$A$7:$B$14,2,FALSE),"")</f>
        <v/>
      </c>
      <c r="U1290" s="14"/>
      <c r="V1290" s="14"/>
      <c r="X1290" s="15" t="str">
        <f t="shared" si="34"/>
        <v/>
      </c>
      <c r="Z1290" s="15" t="str">
        <f t="shared" si="35"/>
        <v/>
      </c>
      <c r="AF1290" s="12"/>
    </row>
    <row r="1291" spans="4:32">
      <c r="D1291" s="14"/>
      <c r="S1291" s="15" t="str">
        <f>IF(R1291&gt;0,VLOOKUP(R1291,[1]Sheet2!$A$7:$B$14,2,FALSE),"")</f>
        <v/>
      </c>
      <c r="U1291" s="14"/>
      <c r="V1291" s="14"/>
      <c r="X1291" s="15" t="str">
        <f t="shared" si="34"/>
        <v/>
      </c>
      <c r="Z1291" s="15" t="str">
        <f t="shared" si="35"/>
        <v/>
      </c>
      <c r="AF1291" s="12"/>
    </row>
    <row r="1292" spans="4:32">
      <c r="D1292" s="14"/>
      <c r="S1292" s="15" t="str">
        <f>IF(R1292&gt;0,VLOOKUP(R1292,[1]Sheet2!$A$7:$B$14,2,FALSE),"")</f>
        <v/>
      </c>
      <c r="U1292" s="14"/>
      <c r="V1292" s="14"/>
      <c r="X1292" s="15" t="str">
        <f t="shared" si="34"/>
        <v/>
      </c>
      <c r="Z1292" s="15" t="str">
        <f t="shared" si="35"/>
        <v/>
      </c>
      <c r="AF1292" s="12"/>
    </row>
    <row r="1293" spans="4:32">
      <c r="D1293" s="14"/>
      <c r="S1293" s="15" t="str">
        <f>IF(R1293&gt;0,VLOOKUP(R1293,[1]Sheet2!$A$7:$B$14,2,FALSE),"")</f>
        <v/>
      </c>
      <c r="U1293" s="14"/>
      <c r="V1293" s="14"/>
      <c r="X1293" s="15" t="str">
        <f t="shared" si="34"/>
        <v/>
      </c>
      <c r="Z1293" s="15" t="str">
        <f t="shared" si="35"/>
        <v/>
      </c>
      <c r="AF1293" s="12"/>
    </row>
    <row r="1294" spans="4:32">
      <c r="D1294" s="14"/>
      <c r="S1294" s="15" t="str">
        <f>IF(R1294&gt;0,VLOOKUP(R1294,[1]Sheet2!$A$7:$B$14,2,FALSE),"")</f>
        <v/>
      </c>
      <c r="U1294" s="14"/>
      <c r="V1294" s="14"/>
      <c r="X1294" s="15" t="str">
        <f t="shared" si="34"/>
        <v/>
      </c>
      <c r="Z1294" s="15" t="str">
        <f t="shared" si="35"/>
        <v/>
      </c>
      <c r="AF1294" s="12"/>
    </row>
    <row r="1295" spans="4:32">
      <c r="D1295" s="14"/>
      <c r="S1295" s="15" t="str">
        <f>IF(R1295&gt;0,VLOOKUP(R1295,[1]Sheet2!$A$7:$B$14,2,FALSE),"")</f>
        <v/>
      </c>
      <c r="U1295" s="14"/>
      <c r="V1295" s="14"/>
      <c r="X1295" s="15" t="str">
        <f t="shared" si="34"/>
        <v/>
      </c>
      <c r="Z1295" s="15" t="str">
        <f t="shared" si="35"/>
        <v/>
      </c>
      <c r="AF1295" s="12"/>
    </row>
    <row r="1296" spans="4:32">
      <c r="D1296" s="14"/>
      <c r="S1296" s="15" t="str">
        <f>IF(R1296&gt;0,VLOOKUP(R1296,[1]Sheet2!$A$7:$B$14,2,FALSE),"")</f>
        <v/>
      </c>
      <c r="U1296" s="14"/>
      <c r="V1296" s="14"/>
      <c r="X1296" s="15" t="str">
        <f t="shared" si="34"/>
        <v/>
      </c>
      <c r="Z1296" s="15" t="str">
        <f t="shared" si="35"/>
        <v/>
      </c>
      <c r="AF1296" s="12"/>
    </row>
    <row r="1297" spans="4:32">
      <c r="D1297" s="14"/>
      <c r="S1297" s="15" t="str">
        <f>IF(R1297&gt;0,VLOOKUP(R1297,[1]Sheet2!$A$7:$B$14,2,FALSE),"")</f>
        <v/>
      </c>
      <c r="U1297" s="14"/>
      <c r="V1297" s="14"/>
      <c r="X1297" s="15" t="str">
        <f t="shared" si="34"/>
        <v/>
      </c>
      <c r="Z1297" s="15" t="str">
        <f t="shared" si="35"/>
        <v/>
      </c>
      <c r="AF1297" s="12"/>
    </row>
    <row r="1298" spans="4:32">
      <c r="D1298" s="14"/>
      <c r="S1298" s="15" t="str">
        <f>IF(R1298&gt;0,VLOOKUP(R1298,[1]Sheet2!$A$7:$B$14,2,FALSE),"")</f>
        <v/>
      </c>
      <c r="U1298" s="14"/>
      <c r="V1298" s="14"/>
      <c r="X1298" s="15" t="str">
        <f t="shared" si="34"/>
        <v/>
      </c>
      <c r="Z1298" s="15" t="str">
        <f t="shared" si="35"/>
        <v/>
      </c>
      <c r="AF1298" s="12"/>
    </row>
    <row r="1299" spans="4:32">
      <c r="D1299" s="14"/>
      <c r="S1299" s="15" t="str">
        <f>IF(R1299&gt;0,VLOOKUP(R1299,[1]Sheet2!$A$7:$B$14,2,FALSE),"")</f>
        <v/>
      </c>
      <c r="U1299" s="14"/>
      <c r="V1299" s="14"/>
      <c r="X1299" s="15" t="str">
        <f t="shared" si="34"/>
        <v/>
      </c>
      <c r="Z1299" s="15" t="str">
        <f t="shared" si="35"/>
        <v/>
      </c>
      <c r="AF1299" s="12"/>
    </row>
    <row r="1300" spans="4:32">
      <c r="D1300" s="14"/>
      <c r="S1300" s="15" t="str">
        <f>IF(R1300&gt;0,VLOOKUP(R1300,[1]Sheet2!$A$7:$B$14,2,FALSE),"")</f>
        <v/>
      </c>
      <c r="U1300" s="14"/>
      <c r="V1300" s="14"/>
      <c r="X1300" s="15" t="str">
        <f t="shared" si="34"/>
        <v/>
      </c>
      <c r="Z1300" s="15" t="str">
        <f t="shared" si="35"/>
        <v/>
      </c>
      <c r="AF1300" s="12"/>
    </row>
    <row r="1301" spans="4:32">
      <c r="D1301" s="14"/>
      <c r="S1301" s="15" t="str">
        <f>IF(R1301&gt;0,VLOOKUP(R1301,[1]Sheet2!$A$7:$B$14,2,FALSE),"")</f>
        <v/>
      </c>
      <c r="U1301" s="14"/>
      <c r="V1301" s="14"/>
      <c r="X1301" s="15" t="str">
        <f t="shared" si="34"/>
        <v/>
      </c>
      <c r="Z1301" s="15" t="str">
        <f t="shared" si="35"/>
        <v/>
      </c>
      <c r="AF1301" s="12"/>
    </row>
    <row r="1302" spans="4:32">
      <c r="D1302" s="14"/>
      <c r="S1302" s="15" t="str">
        <f>IF(R1302&gt;0,VLOOKUP(R1302,[1]Sheet2!$A$7:$B$14,2,FALSE),"")</f>
        <v/>
      </c>
      <c r="U1302" s="14"/>
      <c r="V1302" s="14"/>
      <c r="X1302" s="15" t="str">
        <f t="shared" si="34"/>
        <v/>
      </c>
      <c r="Z1302" s="15" t="str">
        <f t="shared" si="35"/>
        <v/>
      </c>
      <c r="AF1302" s="12"/>
    </row>
    <row r="1303" spans="4:32">
      <c r="D1303" s="14"/>
      <c r="S1303" s="15" t="str">
        <f>IF(R1303&gt;0,VLOOKUP(R1303,[1]Sheet2!$A$7:$B$14,2,FALSE),"")</f>
        <v/>
      </c>
      <c r="U1303" s="14"/>
      <c r="V1303" s="14"/>
      <c r="X1303" s="15" t="str">
        <f t="shared" si="34"/>
        <v/>
      </c>
      <c r="Z1303" s="15" t="str">
        <f t="shared" si="35"/>
        <v/>
      </c>
      <c r="AF1303" s="12"/>
    </row>
    <row r="1304" spans="4:32">
      <c r="D1304" s="14"/>
      <c r="S1304" s="15" t="str">
        <f>IF(R1304&gt;0,VLOOKUP(R1304,[1]Sheet2!$A$7:$B$14,2,FALSE),"")</f>
        <v/>
      </c>
      <c r="U1304" s="14"/>
      <c r="V1304" s="14"/>
      <c r="X1304" s="15" t="str">
        <f t="shared" si="34"/>
        <v/>
      </c>
      <c r="Z1304" s="15" t="str">
        <f t="shared" si="35"/>
        <v/>
      </c>
      <c r="AF1304" s="12"/>
    </row>
    <row r="1305" spans="4:32">
      <c r="D1305" s="14"/>
      <c r="S1305" s="15" t="str">
        <f>IF(R1305&gt;0,VLOOKUP(R1305,[1]Sheet2!$A$7:$B$14,2,FALSE),"")</f>
        <v/>
      </c>
      <c r="U1305" s="14"/>
      <c r="V1305" s="14"/>
      <c r="X1305" s="15" t="str">
        <f t="shared" si="34"/>
        <v/>
      </c>
      <c r="Z1305" s="15" t="str">
        <f t="shared" si="35"/>
        <v/>
      </c>
      <c r="AF1305" s="12"/>
    </row>
    <row r="1306" spans="4:32">
      <c r="D1306" s="14"/>
      <c r="S1306" s="15" t="str">
        <f>IF(R1306&gt;0,VLOOKUP(R1306,[1]Sheet2!$A$7:$B$14,2,FALSE),"")</f>
        <v/>
      </c>
      <c r="U1306" s="14"/>
      <c r="V1306" s="14"/>
      <c r="X1306" s="15" t="str">
        <f t="shared" si="34"/>
        <v/>
      </c>
      <c r="Z1306" s="15" t="str">
        <f t="shared" si="35"/>
        <v/>
      </c>
      <c r="AF1306" s="12"/>
    </row>
    <row r="1307" spans="4:32">
      <c r="D1307" s="14"/>
      <c r="S1307" s="15" t="str">
        <f>IF(R1307&gt;0,VLOOKUP(R1307,[1]Sheet2!$A$7:$B$14,2,FALSE),"")</f>
        <v/>
      </c>
      <c r="U1307" s="14"/>
      <c r="V1307" s="14"/>
      <c r="X1307" s="15" t="str">
        <f t="shared" si="34"/>
        <v/>
      </c>
      <c r="Z1307" s="15" t="str">
        <f t="shared" si="35"/>
        <v/>
      </c>
      <c r="AF1307" s="12"/>
    </row>
    <row r="1308" spans="4:32">
      <c r="D1308" s="14"/>
      <c r="S1308" s="15" t="str">
        <f>IF(R1308&gt;0,VLOOKUP(R1308,[1]Sheet2!$A$7:$B$14,2,FALSE),"")</f>
        <v/>
      </c>
      <c r="U1308" s="14"/>
      <c r="V1308" s="14"/>
      <c r="X1308" s="15" t="str">
        <f t="shared" si="34"/>
        <v/>
      </c>
      <c r="Z1308" s="15" t="str">
        <f t="shared" si="35"/>
        <v/>
      </c>
      <c r="AF1308" s="12"/>
    </row>
    <row r="1309" spans="4:32">
      <c r="D1309" s="14"/>
      <c r="S1309" s="15" t="str">
        <f>IF(R1309&gt;0,VLOOKUP(R1309,[1]Sheet2!$A$7:$B$14,2,FALSE),"")</f>
        <v/>
      </c>
      <c r="U1309" s="14"/>
      <c r="V1309" s="14"/>
      <c r="X1309" s="15" t="str">
        <f t="shared" si="34"/>
        <v/>
      </c>
      <c r="Z1309" s="15" t="str">
        <f t="shared" si="35"/>
        <v/>
      </c>
      <c r="AF1309" s="12"/>
    </row>
    <row r="1310" spans="4:32">
      <c r="D1310" s="14"/>
      <c r="S1310" s="15" t="str">
        <f>IF(R1310&gt;0,VLOOKUP(R1310,[1]Sheet2!$A$7:$B$14,2,FALSE),"")</f>
        <v/>
      </c>
      <c r="U1310" s="14"/>
      <c r="V1310" s="14"/>
      <c r="X1310" s="15" t="str">
        <f t="shared" si="34"/>
        <v/>
      </c>
      <c r="Z1310" s="15" t="str">
        <f t="shared" si="35"/>
        <v/>
      </c>
      <c r="AF1310" s="12"/>
    </row>
    <row r="1311" spans="4:32">
      <c r="D1311" s="14"/>
      <c r="S1311" s="15" t="str">
        <f>IF(R1311&gt;0,VLOOKUP(R1311,[1]Sheet2!$A$7:$B$14,2,FALSE),"")</f>
        <v/>
      </c>
      <c r="U1311" s="14"/>
      <c r="V1311" s="14"/>
      <c r="X1311" s="15" t="str">
        <f t="shared" si="34"/>
        <v/>
      </c>
      <c r="Z1311" s="15" t="str">
        <f t="shared" si="35"/>
        <v/>
      </c>
      <c r="AF1311" s="12"/>
    </row>
    <row r="1312" spans="4:32">
      <c r="D1312" s="14"/>
      <c r="S1312" s="15" t="str">
        <f>IF(R1312&gt;0,VLOOKUP(R1312,[1]Sheet2!$A$7:$B$14,2,FALSE),"")</f>
        <v/>
      </c>
      <c r="U1312" s="14"/>
      <c r="V1312" s="14"/>
      <c r="X1312" s="15" t="str">
        <f t="shared" si="34"/>
        <v/>
      </c>
      <c r="Z1312" s="15" t="str">
        <f t="shared" si="35"/>
        <v/>
      </c>
      <c r="AF1312" s="12"/>
    </row>
    <row r="1313" spans="4:32">
      <c r="D1313" s="14"/>
      <c r="S1313" s="15" t="str">
        <f>IF(R1313&gt;0,VLOOKUP(R1313,[1]Sheet2!$A$7:$B$14,2,FALSE),"")</f>
        <v/>
      </c>
      <c r="U1313" s="14"/>
      <c r="V1313" s="14"/>
      <c r="X1313" s="15" t="str">
        <f t="shared" si="34"/>
        <v/>
      </c>
      <c r="Z1313" s="15" t="str">
        <f t="shared" si="35"/>
        <v/>
      </c>
      <c r="AF1313" s="12"/>
    </row>
    <row r="1314" spans="4:32">
      <c r="D1314" s="14"/>
      <c r="S1314" s="15" t="str">
        <f>IF(R1314&gt;0,VLOOKUP(R1314,[1]Sheet2!$A$7:$B$14,2,FALSE),"")</f>
        <v/>
      </c>
      <c r="U1314" s="14"/>
      <c r="V1314" s="14"/>
      <c r="X1314" s="15" t="str">
        <f t="shared" si="34"/>
        <v/>
      </c>
      <c r="Z1314" s="15" t="str">
        <f t="shared" si="35"/>
        <v/>
      </c>
      <c r="AF1314" s="12"/>
    </row>
    <row r="1315" spans="4:32">
      <c r="D1315" s="14"/>
      <c r="S1315" s="15" t="str">
        <f>IF(R1315&gt;0,VLOOKUP(R1315,[1]Sheet2!$A$7:$B$14,2,FALSE),"")</f>
        <v/>
      </c>
      <c r="U1315" s="14"/>
      <c r="V1315" s="14"/>
      <c r="X1315" s="15" t="str">
        <f t="shared" si="34"/>
        <v/>
      </c>
      <c r="Z1315" s="15" t="str">
        <f t="shared" si="35"/>
        <v/>
      </c>
      <c r="AF1315" s="12"/>
    </row>
    <row r="1316" spans="4:32">
      <c r="D1316" s="14"/>
      <c r="S1316" s="15" t="str">
        <f>IF(R1316&gt;0,VLOOKUP(R1316,[1]Sheet2!$A$7:$B$14,2,FALSE),"")</f>
        <v/>
      </c>
      <c r="U1316" s="14"/>
      <c r="V1316" s="14"/>
      <c r="X1316" s="15" t="str">
        <f t="shared" si="34"/>
        <v/>
      </c>
      <c r="Z1316" s="15" t="str">
        <f t="shared" si="35"/>
        <v/>
      </c>
      <c r="AF1316" s="12"/>
    </row>
    <row r="1317" spans="4:32">
      <c r="D1317" s="14"/>
      <c r="S1317" s="15" t="str">
        <f>IF(R1317&gt;0,VLOOKUP(R1317,[1]Sheet2!$A$7:$B$14,2,FALSE),"")</f>
        <v/>
      </c>
      <c r="U1317" s="14"/>
      <c r="V1317" s="14"/>
      <c r="X1317" s="15" t="str">
        <f t="shared" si="34"/>
        <v/>
      </c>
      <c r="Z1317" s="15" t="str">
        <f t="shared" si="35"/>
        <v/>
      </c>
      <c r="AF1317" s="12"/>
    </row>
    <row r="1318" spans="4:32">
      <c r="D1318" s="14"/>
      <c r="S1318" s="15" t="str">
        <f>IF(R1318&gt;0,VLOOKUP(R1318,[1]Sheet2!$A$7:$B$14,2,FALSE),"")</f>
        <v/>
      </c>
      <c r="U1318" s="14"/>
      <c r="V1318" s="14"/>
      <c r="X1318" s="15" t="str">
        <f t="shared" si="34"/>
        <v/>
      </c>
      <c r="Z1318" s="15" t="str">
        <f t="shared" si="35"/>
        <v/>
      </c>
      <c r="AF1318" s="12"/>
    </row>
    <row r="1319" spans="4:32">
      <c r="D1319" s="14"/>
      <c r="S1319" s="15" t="str">
        <f>IF(R1319&gt;0,VLOOKUP(R1319,[1]Sheet2!$A$7:$B$14,2,FALSE),"")</f>
        <v/>
      </c>
      <c r="U1319" s="14"/>
      <c r="V1319" s="14"/>
      <c r="X1319" s="15" t="str">
        <f t="shared" si="34"/>
        <v/>
      </c>
      <c r="Z1319" s="15" t="str">
        <f t="shared" si="35"/>
        <v/>
      </c>
      <c r="AF1319" s="12"/>
    </row>
    <row r="1320" spans="4:32">
      <c r="D1320" s="14"/>
      <c r="S1320" s="15" t="str">
        <f>IF(R1320&gt;0,VLOOKUP(R1320,[1]Sheet2!$A$7:$B$14,2,FALSE),"")</f>
        <v/>
      </c>
      <c r="U1320" s="14"/>
      <c r="V1320" s="14"/>
      <c r="X1320" s="15" t="str">
        <f t="shared" si="34"/>
        <v/>
      </c>
      <c r="Z1320" s="15" t="str">
        <f t="shared" si="35"/>
        <v/>
      </c>
      <c r="AF1320" s="12"/>
    </row>
    <row r="1321" spans="4:32">
      <c r="D1321" s="14"/>
      <c r="S1321" s="15" t="str">
        <f>IF(R1321&gt;0,VLOOKUP(R1321,[1]Sheet2!$A$7:$B$14,2,FALSE),"")</f>
        <v/>
      </c>
      <c r="U1321" s="14"/>
      <c r="V1321" s="14"/>
      <c r="X1321" s="15" t="str">
        <f t="shared" si="34"/>
        <v/>
      </c>
      <c r="Z1321" s="15" t="str">
        <f t="shared" si="35"/>
        <v/>
      </c>
      <c r="AF1321" s="12"/>
    </row>
    <row r="1322" spans="4:32">
      <c r="D1322" s="14"/>
      <c r="S1322" s="15" t="str">
        <f>IF(R1322&gt;0,VLOOKUP(R1322,[1]Sheet2!$A$7:$B$14,2,FALSE),"")</f>
        <v/>
      </c>
      <c r="U1322" s="14"/>
      <c r="V1322" s="14"/>
      <c r="X1322" s="15" t="str">
        <f t="shared" si="34"/>
        <v/>
      </c>
      <c r="Z1322" s="15" t="str">
        <f t="shared" si="35"/>
        <v/>
      </c>
      <c r="AF1322" s="12"/>
    </row>
    <row r="1323" spans="4:32">
      <c r="D1323" s="14"/>
      <c r="S1323" s="15" t="str">
        <f>IF(R1323&gt;0,VLOOKUP(R1323,[1]Sheet2!$A$7:$B$14,2,FALSE),"")</f>
        <v/>
      </c>
      <c r="U1323" s="14"/>
      <c r="V1323" s="14"/>
      <c r="X1323" s="15" t="str">
        <f t="shared" si="34"/>
        <v/>
      </c>
      <c r="Z1323" s="15" t="str">
        <f t="shared" si="35"/>
        <v/>
      </c>
      <c r="AF1323" s="12"/>
    </row>
    <row r="1324" spans="4:32">
      <c r="D1324" s="14"/>
      <c r="S1324" s="15" t="str">
        <f>IF(R1324&gt;0,VLOOKUP(R1324,[1]Sheet2!$A$7:$B$14,2,FALSE),"")</f>
        <v/>
      </c>
      <c r="U1324" s="14"/>
      <c r="V1324" s="14"/>
      <c r="X1324" s="15" t="str">
        <f t="shared" si="34"/>
        <v/>
      </c>
      <c r="Z1324" s="15" t="str">
        <f t="shared" si="35"/>
        <v/>
      </c>
      <c r="AF1324" s="12"/>
    </row>
    <row r="1325" spans="4:32">
      <c r="D1325" s="14"/>
      <c r="S1325" s="15" t="str">
        <f>IF(R1325&gt;0,VLOOKUP(R1325,[1]Sheet2!$A$7:$B$14,2,FALSE),"")</f>
        <v/>
      </c>
      <c r="U1325" s="14"/>
      <c r="V1325" s="14"/>
      <c r="X1325" s="15" t="str">
        <f t="shared" si="34"/>
        <v/>
      </c>
      <c r="Z1325" s="15" t="str">
        <f t="shared" si="35"/>
        <v/>
      </c>
      <c r="AF1325" s="12"/>
    </row>
    <row r="1326" spans="4:32">
      <c r="D1326" s="14"/>
      <c r="S1326" s="15" t="str">
        <f>IF(R1326&gt;0,VLOOKUP(R1326,[1]Sheet2!$A$7:$B$14,2,FALSE),"")</f>
        <v/>
      </c>
      <c r="U1326" s="14"/>
      <c r="V1326" s="14"/>
      <c r="X1326" s="15" t="str">
        <f t="shared" si="34"/>
        <v/>
      </c>
      <c r="Z1326" s="15" t="str">
        <f t="shared" si="35"/>
        <v/>
      </c>
      <c r="AF1326" s="12"/>
    </row>
    <row r="1327" spans="4:32">
      <c r="D1327" s="14"/>
      <c r="S1327" s="15" t="str">
        <f>IF(R1327&gt;0,VLOOKUP(R1327,[1]Sheet2!$A$7:$B$14,2,FALSE),"")</f>
        <v/>
      </c>
      <c r="U1327" s="14"/>
      <c r="V1327" s="14"/>
      <c r="X1327" s="15" t="str">
        <f t="shared" si="34"/>
        <v/>
      </c>
      <c r="Z1327" s="15" t="str">
        <f t="shared" si="35"/>
        <v/>
      </c>
      <c r="AF1327" s="12"/>
    </row>
    <row r="1328" spans="4:32">
      <c r="D1328" s="14"/>
      <c r="S1328" s="15" t="str">
        <f>IF(R1328&gt;0,VLOOKUP(R1328,[1]Sheet2!$A$7:$B$14,2,FALSE),"")</f>
        <v/>
      </c>
      <c r="U1328" s="14"/>
      <c r="V1328" s="14"/>
      <c r="X1328" s="15" t="str">
        <f t="shared" si="34"/>
        <v/>
      </c>
      <c r="Z1328" s="15" t="str">
        <f t="shared" si="35"/>
        <v/>
      </c>
      <c r="AF1328" s="12"/>
    </row>
    <row r="1329" spans="4:32">
      <c r="D1329" s="14"/>
      <c r="S1329" s="15" t="str">
        <f>IF(R1329&gt;0,VLOOKUP(R1329,[1]Sheet2!$A$7:$B$14,2,FALSE),"")</f>
        <v/>
      </c>
      <c r="U1329" s="14"/>
      <c r="V1329" s="14"/>
      <c r="X1329" s="15" t="str">
        <f t="shared" si="34"/>
        <v/>
      </c>
      <c r="Z1329" s="15" t="str">
        <f t="shared" si="35"/>
        <v/>
      </c>
      <c r="AF1329" s="12"/>
    </row>
    <row r="1330" spans="4:32">
      <c r="D1330" s="14"/>
      <c r="S1330" s="15" t="str">
        <f>IF(R1330&gt;0,VLOOKUP(R1330,[1]Sheet2!$A$7:$B$14,2,FALSE),"")</f>
        <v/>
      </c>
      <c r="U1330" s="14"/>
      <c r="V1330" s="14"/>
      <c r="X1330" s="15" t="str">
        <f t="shared" si="34"/>
        <v/>
      </c>
      <c r="Z1330" s="15" t="str">
        <f t="shared" si="35"/>
        <v/>
      </c>
      <c r="AF1330" s="12"/>
    </row>
    <row r="1331" spans="4:32">
      <c r="D1331" s="14"/>
      <c r="S1331" s="15" t="str">
        <f>IF(R1331&gt;0,VLOOKUP(R1331,[1]Sheet2!$A$7:$B$14,2,FALSE),"")</f>
        <v/>
      </c>
      <c r="U1331" s="14"/>
      <c r="V1331" s="14"/>
      <c r="X1331" s="15" t="str">
        <f t="shared" si="34"/>
        <v/>
      </c>
      <c r="Z1331" s="15" t="str">
        <f t="shared" si="35"/>
        <v/>
      </c>
      <c r="AF1331" s="12"/>
    </row>
    <row r="1332" spans="4:32">
      <c r="D1332" s="14"/>
      <c r="S1332" s="15" t="str">
        <f>IF(R1332&gt;0,VLOOKUP(R1332,[1]Sheet2!$A$7:$B$14,2,FALSE),"")</f>
        <v/>
      </c>
      <c r="U1332" s="14"/>
      <c r="V1332" s="14"/>
      <c r="X1332" s="15" t="str">
        <f t="shared" si="34"/>
        <v/>
      </c>
      <c r="Z1332" s="15" t="str">
        <f t="shared" si="35"/>
        <v/>
      </c>
      <c r="AF1332" s="12"/>
    </row>
    <row r="1333" spans="4:32">
      <c r="D1333" s="14"/>
      <c r="S1333" s="15" t="str">
        <f>IF(R1333&gt;0,VLOOKUP(R1333,[1]Sheet2!$A$7:$B$14,2,FALSE),"")</f>
        <v/>
      </c>
      <c r="U1333" s="14"/>
      <c r="V1333" s="14"/>
      <c r="X1333" s="15" t="str">
        <f t="shared" si="34"/>
        <v/>
      </c>
      <c r="Z1333" s="15" t="str">
        <f t="shared" si="35"/>
        <v/>
      </c>
      <c r="AF1333" s="12"/>
    </row>
    <row r="1334" spans="4:32">
      <c r="D1334" s="14"/>
      <c r="S1334" s="15" t="str">
        <f>IF(R1334&gt;0,VLOOKUP(R1334,[1]Sheet2!$A$7:$B$14,2,FALSE),"")</f>
        <v/>
      </c>
      <c r="U1334" s="14"/>
      <c r="V1334" s="14"/>
      <c r="X1334" s="15" t="str">
        <f t="shared" si="34"/>
        <v/>
      </c>
      <c r="Z1334" s="15" t="str">
        <f t="shared" si="35"/>
        <v/>
      </c>
      <c r="AF1334" s="12"/>
    </row>
    <row r="1335" spans="4:32">
      <c r="D1335" s="14"/>
      <c r="S1335" s="15" t="str">
        <f>IF(R1335&gt;0,VLOOKUP(R1335,[1]Sheet2!$A$7:$B$14,2,FALSE),"")</f>
        <v/>
      </c>
      <c r="U1335" s="14"/>
      <c r="V1335" s="14"/>
      <c r="X1335" s="15" t="str">
        <f t="shared" si="34"/>
        <v/>
      </c>
      <c r="Z1335" s="15" t="str">
        <f t="shared" si="35"/>
        <v/>
      </c>
      <c r="AF1335" s="12"/>
    </row>
    <row r="1336" spans="4:32">
      <c r="D1336" s="14"/>
      <c r="S1336" s="15" t="str">
        <f>IF(R1336&gt;0,VLOOKUP(R1336,[1]Sheet2!$A$7:$B$14,2,FALSE),"")</f>
        <v/>
      </c>
      <c r="U1336" s="14"/>
      <c r="V1336" s="14"/>
      <c r="X1336" s="15" t="str">
        <f t="shared" si="34"/>
        <v/>
      </c>
      <c r="Z1336" s="15" t="str">
        <f t="shared" si="35"/>
        <v/>
      </c>
      <c r="AF1336" s="12"/>
    </row>
    <row r="1337" spans="4:32">
      <c r="D1337" s="14"/>
      <c r="S1337" s="15" t="str">
        <f>IF(R1337&gt;0,VLOOKUP(R1337,[1]Sheet2!$A$7:$B$14,2,FALSE),"")</f>
        <v/>
      </c>
      <c r="U1337" s="14"/>
      <c r="V1337" s="14"/>
      <c r="X1337" s="15" t="str">
        <f t="shared" si="34"/>
        <v/>
      </c>
      <c r="Z1337" s="15" t="str">
        <f t="shared" si="35"/>
        <v/>
      </c>
      <c r="AF1337" s="12"/>
    </row>
    <row r="1338" spans="4:32">
      <c r="D1338" s="14"/>
      <c r="S1338" s="15" t="str">
        <f>IF(R1338&gt;0,VLOOKUP(R1338,[1]Sheet2!$A$7:$B$14,2,FALSE),"")</f>
        <v/>
      </c>
      <c r="U1338" s="14"/>
      <c r="V1338" s="14"/>
      <c r="X1338" s="15" t="str">
        <f t="shared" si="34"/>
        <v/>
      </c>
      <c r="Z1338" s="15" t="str">
        <f t="shared" si="35"/>
        <v/>
      </c>
      <c r="AF1338" s="12"/>
    </row>
    <row r="1339" spans="4:32">
      <c r="D1339" s="14"/>
      <c r="S1339" s="15" t="str">
        <f>IF(R1339&gt;0,VLOOKUP(R1339,[1]Sheet2!$A$7:$B$14,2,FALSE),"")</f>
        <v/>
      </c>
      <c r="U1339" s="14"/>
      <c r="V1339" s="14"/>
      <c r="X1339" s="15" t="str">
        <f t="shared" si="34"/>
        <v/>
      </c>
      <c r="Z1339" s="15" t="str">
        <f t="shared" si="35"/>
        <v/>
      </c>
      <c r="AF1339" s="12"/>
    </row>
    <row r="1340" spans="4:32">
      <c r="D1340" s="14"/>
      <c r="S1340" s="15" t="str">
        <f>IF(R1340&gt;0,VLOOKUP(R1340,[1]Sheet2!$A$7:$B$14,2,FALSE),"")</f>
        <v/>
      </c>
      <c r="U1340" s="14"/>
      <c r="V1340" s="14"/>
      <c r="X1340" s="15" t="str">
        <f t="shared" si="34"/>
        <v/>
      </c>
      <c r="Z1340" s="15" t="str">
        <f t="shared" si="35"/>
        <v/>
      </c>
      <c r="AF1340" s="12"/>
    </row>
    <row r="1341" spans="4:32">
      <c r="D1341" s="14"/>
      <c r="S1341" s="15" t="str">
        <f>IF(R1341&gt;0,VLOOKUP(R1341,[1]Sheet2!$A$7:$B$14,2,FALSE),"")</f>
        <v/>
      </c>
      <c r="U1341" s="14"/>
      <c r="V1341" s="14"/>
      <c r="X1341" s="15" t="str">
        <f t="shared" si="34"/>
        <v/>
      </c>
      <c r="Z1341" s="15" t="str">
        <f t="shared" si="35"/>
        <v/>
      </c>
      <c r="AF1341" s="12"/>
    </row>
    <row r="1342" spans="4:32">
      <c r="D1342" s="14"/>
      <c r="S1342" s="15" t="str">
        <f>IF(R1342&gt;0,VLOOKUP(R1342,[1]Sheet2!$A$7:$B$14,2,FALSE),"")</f>
        <v/>
      </c>
      <c r="U1342" s="14"/>
      <c r="V1342" s="14"/>
      <c r="X1342" s="15" t="str">
        <f t="shared" si="34"/>
        <v/>
      </c>
      <c r="Z1342" s="15" t="str">
        <f t="shared" si="35"/>
        <v/>
      </c>
      <c r="AF1342" s="12"/>
    </row>
    <row r="1343" spans="4:32">
      <c r="D1343" s="14"/>
      <c r="S1343" s="15" t="str">
        <f>IF(R1343&gt;0,VLOOKUP(R1343,[1]Sheet2!$A$7:$B$14,2,FALSE),"")</f>
        <v/>
      </c>
      <c r="U1343" s="14"/>
      <c r="V1343" s="14"/>
      <c r="X1343" s="15" t="str">
        <f t="shared" si="34"/>
        <v/>
      </c>
      <c r="Z1343" s="15" t="str">
        <f t="shared" si="35"/>
        <v/>
      </c>
      <c r="AF1343" s="12"/>
    </row>
    <row r="1344" spans="4:32">
      <c r="D1344" s="14"/>
      <c r="S1344" s="15" t="str">
        <f>IF(R1344&gt;0,VLOOKUP(R1344,[1]Sheet2!$A$7:$B$14,2,FALSE),"")</f>
        <v/>
      </c>
      <c r="U1344" s="14"/>
      <c r="V1344" s="14"/>
      <c r="X1344" s="15" t="str">
        <f t="shared" si="34"/>
        <v/>
      </c>
      <c r="Z1344" s="15" t="str">
        <f t="shared" si="35"/>
        <v/>
      </c>
      <c r="AF1344" s="12"/>
    </row>
    <row r="1345" spans="4:32">
      <c r="D1345" s="14"/>
      <c r="S1345" s="15" t="str">
        <f>IF(R1345&gt;0,VLOOKUP(R1345,[1]Sheet2!$A$7:$B$14,2,FALSE),"")</f>
        <v/>
      </c>
      <c r="U1345" s="14"/>
      <c r="V1345" s="14"/>
      <c r="X1345" s="15" t="str">
        <f t="shared" si="34"/>
        <v/>
      </c>
      <c r="Z1345" s="15" t="str">
        <f t="shared" si="35"/>
        <v/>
      </c>
      <c r="AF1345" s="12"/>
    </row>
    <row r="1346" spans="4:32">
      <c r="D1346" s="14"/>
      <c r="S1346" s="15" t="str">
        <f>IF(R1346&gt;0,VLOOKUP(R1346,[1]Sheet2!$A$7:$B$14,2,FALSE),"")</f>
        <v/>
      </c>
      <c r="U1346" s="14"/>
      <c r="V1346" s="14"/>
      <c r="X1346" s="15" t="str">
        <f t="shared" si="34"/>
        <v/>
      </c>
      <c r="Z1346" s="15" t="str">
        <f t="shared" si="35"/>
        <v/>
      </c>
      <c r="AF1346" s="12"/>
    </row>
    <row r="1347" spans="4:32">
      <c r="D1347" s="14"/>
      <c r="S1347" s="15" t="str">
        <f>IF(R1347&gt;0,VLOOKUP(R1347,[1]Sheet2!$A$7:$B$14,2,FALSE),"")</f>
        <v/>
      </c>
      <c r="U1347" s="14"/>
      <c r="V1347" s="14"/>
      <c r="X1347" s="15" t="str">
        <f t="shared" si="34"/>
        <v/>
      </c>
      <c r="Z1347" s="15" t="str">
        <f t="shared" si="35"/>
        <v/>
      </c>
      <c r="AF1347" s="12"/>
    </row>
    <row r="1348" spans="4:32">
      <c r="D1348" s="14"/>
      <c r="S1348" s="15" t="str">
        <f>IF(R1348&gt;0,VLOOKUP(R1348,[1]Sheet2!$A$7:$B$14,2,FALSE),"")</f>
        <v/>
      </c>
      <c r="U1348" s="14"/>
      <c r="V1348" s="14"/>
      <c r="X1348" s="15" t="str">
        <f t="shared" ref="X1348:X1411" si="36">IF((V1348-U1348)&gt;0,V1348-U1348+W1348,"")</f>
        <v/>
      </c>
      <c r="Z1348" s="15" t="str">
        <f t="shared" ref="Z1348:Z1411" si="37">IF(Y1348&gt;0,X1348*Y1348,"")</f>
        <v/>
      </c>
      <c r="AF1348" s="12"/>
    </row>
    <row r="1349" spans="4:32">
      <c r="D1349" s="14"/>
      <c r="S1349" s="15" t="str">
        <f>IF(R1349&gt;0,VLOOKUP(R1349,[1]Sheet2!$A$7:$B$14,2,FALSE),"")</f>
        <v/>
      </c>
      <c r="U1349" s="14"/>
      <c r="V1349" s="14"/>
      <c r="X1349" s="15" t="str">
        <f t="shared" si="36"/>
        <v/>
      </c>
      <c r="Z1349" s="15" t="str">
        <f t="shared" si="37"/>
        <v/>
      </c>
      <c r="AF1349" s="12"/>
    </row>
    <row r="1350" spans="4:32">
      <c r="D1350" s="14"/>
      <c r="S1350" s="15" t="str">
        <f>IF(R1350&gt;0,VLOOKUP(R1350,[1]Sheet2!$A$7:$B$14,2,FALSE),"")</f>
        <v/>
      </c>
      <c r="U1350" s="14"/>
      <c r="V1350" s="14"/>
      <c r="X1350" s="15" t="str">
        <f t="shared" si="36"/>
        <v/>
      </c>
      <c r="Z1350" s="15" t="str">
        <f t="shared" si="37"/>
        <v/>
      </c>
      <c r="AF1350" s="12"/>
    </row>
    <row r="1351" spans="4:32">
      <c r="D1351" s="14"/>
      <c r="S1351" s="15" t="str">
        <f>IF(R1351&gt;0,VLOOKUP(R1351,[1]Sheet2!$A$7:$B$14,2,FALSE),"")</f>
        <v/>
      </c>
      <c r="U1351" s="14"/>
      <c r="V1351" s="14"/>
      <c r="X1351" s="15" t="str">
        <f t="shared" si="36"/>
        <v/>
      </c>
      <c r="Z1351" s="15" t="str">
        <f t="shared" si="37"/>
        <v/>
      </c>
      <c r="AF1351" s="12"/>
    </row>
    <row r="1352" spans="4:32">
      <c r="D1352" s="14"/>
      <c r="S1352" s="15" t="str">
        <f>IF(R1352&gt;0,VLOOKUP(R1352,[1]Sheet2!$A$7:$B$14,2,FALSE),"")</f>
        <v/>
      </c>
      <c r="U1352" s="14"/>
      <c r="V1352" s="14"/>
      <c r="X1352" s="15" t="str">
        <f t="shared" si="36"/>
        <v/>
      </c>
      <c r="Z1352" s="15" t="str">
        <f t="shared" si="37"/>
        <v/>
      </c>
      <c r="AF1352" s="12"/>
    </row>
    <row r="1353" spans="4:32">
      <c r="D1353" s="14"/>
      <c r="S1353" s="15" t="str">
        <f>IF(R1353&gt;0,VLOOKUP(R1353,[1]Sheet2!$A$7:$B$14,2,FALSE),"")</f>
        <v/>
      </c>
      <c r="U1353" s="14"/>
      <c r="V1353" s="14"/>
      <c r="X1353" s="15" t="str">
        <f t="shared" si="36"/>
        <v/>
      </c>
      <c r="Z1353" s="15" t="str">
        <f t="shared" si="37"/>
        <v/>
      </c>
      <c r="AF1353" s="12"/>
    </row>
    <row r="1354" spans="4:32">
      <c r="D1354" s="14"/>
      <c r="S1354" s="15" t="str">
        <f>IF(R1354&gt;0,VLOOKUP(R1354,[1]Sheet2!$A$7:$B$14,2,FALSE),"")</f>
        <v/>
      </c>
      <c r="U1354" s="14"/>
      <c r="V1354" s="14"/>
      <c r="X1354" s="15" t="str">
        <f t="shared" si="36"/>
        <v/>
      </c>
      <c r="Z1354" s="15" t="str">
        <f t="shared" si="37"/>
        <v/>
      </c>
      <c r="AF1354" s="12"/>
    </row>
    <row r="1355" spans="4:32">
      <c r="D1355" s="14"/>
      <c r="S1355" s="15" t="str">
        <f>IF(R1355&gt;0,VLOOKUP(R1355,[1]Sheet2!$A$7:$B$14,2,FALSE),"")</f>
        <v/>
      </c>
      <c r="U1355" s="14"/>
      <c r="V1355" s="14"/>
      <c r="X1355" s="15" t="str">
        <f t="shared" si="36"/>
        <v/>
      </c>
      <c r="Z1355" s="15" t="str">
        <f t="shared" si="37"/>
        <v/>
      </c>
      <c r="AF1355" s="12"/>
    </row>
    <row r="1356" spans="4:32">
      <c r="D1356" s="14"/>
      <c r="S1356" s="15" t="str">
        <f>IF(R1356&gt;0,VLOOKUP(R1356,[1]Sheet2!$A$7:$B$14,2,FALSE),"")</f>
        <v/>
      </c>
      <c r="U1356" s="14"/>
      <c r="V1356" s="14"/>
      <c r="X1356" s="15" t="str">
        <f t="shared" si="36"/>
        <v/>
      </c>
      <c r="Z1356" s="15" t="str">
        <f t="shared" si="37"/>
        <v/>
      </c>
      <c r="AF1356" s="12"/>
    </row>
    <row r="1357" spans="4:32">
      <c r="D1357" s="14"/>
      <c r="S1357" s="15" t="str">
        <f>IF(R1357&gt;0,VLOOKUP(R1357,[1]Sheet2!$A$7:$B$14,2,FALSE),"")</f>
        <v/>
      </c>
      <c r="U1357" s="14"/>
      <c r="V1357" s="14"/>
      <c r="X1357" s="15" t="str">
        <f t="shared" si="36"/>
        <v/>
      </c>
      <c r="Z1357" s="15" t="str">
        <f t="shared" si="37"/>
        <v/>
      </c>
      <c r="AF1357" s="12"/>
    </row>
    <row r="1358" spans="4:32">
      <c r="D1358" s="14"/>
      <c r="S1358" s="15" t="str">
        <f>IF(R1358&gt;0,VLOOKUP(R1358,[1]Sheet2!$A$7:$B$14,2,FALSE),"")</f>
        <v/>
      </c>
      <c r="U1358" s="14"/>
      <c r="V1358" s="14"/>
      <c r="X1358" s="15" t="str">
        <f t="shared" si="36"/>
        <v/>
      </c>
      <c r="Z1358" s="15" t="str">
        <f t="shared" si="37"/>
        <v/>
      </c>
      <c r="AF1358" s="12"/>
    </row>
    <row r="1359" spans="4:32">
      <c r="D1359" s="14"/>
      <c r="S1359" s="15" t="str">
        <f>IF(R1359&gt;0,VLOOKUP(R1359,[1]Sheet2!$A$7:$B$14,2,FALSE),"")</f>
        <v/>
      </c>
      <c r="U1359" s="14"/>
      <c r="V1359" s="14"/>
      <c r="X1359" s="15" t="str">
        <f t="shared" si="36"/>
        <v/>
      </c>
      <c r="Z1359" s="15" t="str">
        <f t="shared" si="37"/>
        <v/>
      </c>
      <c r="AF1359" s="12"/>
    </row>
    <row r="1360" spans="4:32">
      <c r="D1360" s="14"/>
      <c r="S1360" s="15" t="str">
        <f>IF(R1360&gt;0,VLOOKUP(R1360,[1]Sheet2!$A$7:$B$14,2,FALSE),"")</f>
        <v/>
      </c>
      <c r="U1360" s="14"/>
      <c r="V1360" s="14"/>
      <c r="X1360" s="15" t="str">
        <f t="shared" si="36"/>
        <v/>
      </c>
      <c r="Z1360" s="15" t="str">
        <f t="shared" si="37"/>
        <v/>
      </c>
      <c r="AF1360" s="12"/>
    </row>
    <row r="1361" spans="4:32">
      <c r="D1361" s="14"/>
      <c r="S1361" s="15" t="str">
        <f>IF(R1361&gt;0,VLOOKUP(R1361,[1]Sheet2!$A$7:$B$14,2,FALSE),"")</f>
        <v/>
      </c>
      <c r="U1361" s="14"/>
      <c r="V1361" s="14"/>
      <c r="X1361" s="15" t="str">
        <f t="shared" si="36"/>
        <v/>
      </c>
      <c r="Z1361" s="15" t="str">
        <f t="shared" si="37"/>
        <v/>
      </c>
      <c r="AF1361" s="12"/>
    </row>
    <row r="1362" spans="4:32">
      <c r="D1362" s="14"/>
      <c r="S1362" s="15" t="str">
        <f>IF(R1362&gt;0,VLOOKUP(R1362,[1]Sheet2!$A$7:$B$14,2,FALSE),"")</f>
        <v/>
      </c>
      <c r="U1362" s="14"/>
      <c r="V1362" s="14"/>
      <c r="X1362" s="15" t="str">
        <f t="shared" si="36"/>
        <v/>
      </c>
      <c r="Z1362" s="15" t="str">
        <f t="shared" si="37"/>
        <v/>
      </c>
      <c r="AF1362" s="12"/>
    </row>
    <row r="1363" spans="4:32">
      <c r="D1363" s="14"/>
      <c r="S1363" s="15" t="str">
        <f>IF(R1363&gt;0,VLOOKUP(R1363,[1]Sheet2!$A$7:$B$14,2,FALSE),"")</f>
        <v/>
      </c>
      <c r="U1363" s="14"/>
      <c r="V1363" s="14"/>
      <c r="X1363" s="15" t="str">
        <f t="shared" si="36"/>
        <v/>
      </c>
      <c r="Z1363" s="15" t="str">
        <f t="shared" si="37"/>
        <v/>
      </c>
      <c r="AF1363" s="12"/>
    </row>
    <row r="1364" spans="4:32">
      <c r="D1364" s="14"/>
      <c r="S1364" s="15" t="str">
        <f>IF(R1364&gt;0,VLOOKUP(R1364,[1]Sheet2!$A$7:$B$14,2,FALSE),"")</f>
        <v/>
      </c>
      <c r="U1364" s="14"/>
      <c r="V1364" s="14"/>
      <c r="X1364" s="15" t="str">
        <f t="shared" si="36"/>
        <v/>
      </c>
      <c r="Z1364" s="15" t="str">
        <f t="shared" si="37"/>
        <v/>
      </c>
      <c r="AF1364" s="12"/>
    </row>
    <row r="1365" spans="4:32">
      <c r="D1365" s="14"/>
      <c r="S1365" s="15" t="str">
        <f>IF(R1365&gt;0,VLOOKUP(R1365,[1]Sheet2!$A$7:$B$14,2,FALSE),"")</f>
        <v/>
      </c>
      <c r="U1365" s="14"/>
      <c r="V1365" s="14"/>
      <c r="X1365" s="15" t="str">
        <f t="shared" si="36"/>
        <v/>
      </c>
      <c r="Z1365" s="15" t="str">
        <f t="shared" si="37"/>
        <v/>
      </c>
      <c r="AF1365" s="12"/>
    </row>
    <row r="1366" spans="4:32">
      <c r="D1366" s="14"/>
      <c r="S1366" s="15" t="str">
        <f>IF(R1366&gt;0,VLOOKUP(R1366,[1]Sheet2!$A$7:$B$14,2,FALSE),"")</f>
        <v/>
      </c>
      <c r="U1366" s="14"/>
      <c r="V1366" s="14"/>
      <c r="X1366" s="15" t="str">
        <f t="shared" si="36"/>
        <v/>
      </c>
      <c r="Z1366" s="15" t="str">
        <f t="shared" si="37"/>
        <v/>
      </c>
      <c r="AF1366" s="12"/>
    </row>
    <row r="1367" spans="4:32">
      <c r="D1367" s="14"/>
      <c r="S1367" s="15" t="str">
        <f>IF(R1367&gt;0,VLOOKUP(R1367,[1]Sheet2!$A$7:$B$14,2,FALSE),"")</f>
        <v/>
      </c>
      <c r="U1367" s="14"/>
      <c r="V1367" s="14"/>
      <c r="X1367" s="15" t="str">
        <f t="shared" si="36"/>
        <v/>
      </c>
      <c r="Z1367" s="15" t="str">
        <f t="shared" si="37"/>
        <v/>
      </c>
      <c r="AF1367" s="12"/>
    </row>
    <row r="1368" spans="4:32">
      <c r="D1368" s="14"/>
      <c r="S1368" s="15" t="str">
        <f>IF(R1368&gt;0,VLOOKUP(R1368,[1]Sheet2!$A$7:$B$14,2,FALSE),"")</f>
        <v/>
      </c>
      <c r="U1368" s="14"/>
      <c r="V1368" s="14"/>
      <c r="X1368" s="15" t="str">
        <f t="shared" si="36"/>
        <v/>
      </c>
      <c r="Z1368" s="15" t="str">
        <f t="shared" si="37"/>
        <v/>
      </c>
      <c r="AF1368" s="12"/>
    </row>
    <row r="1369" spans="4:32">
      <c r="D1369" s="14"/>
      <c r="S1369" s="15" t="str">
        <f>IF(R1369&gt;0,VLOOKUP(R1369,[1]Sheet2!$A$7:$B$14,2,FALSE),"")</f>
        <v/>
      </c>
      <c r="U1369" s="14"/>
      <c r="V1369" s="14"/>
      <c r="X1369" s="15" t="str">
        <f t="shared" si="36"/>
        <v/>
      </c>
      <c r="Z1369" s="15" t="str">
        <f t="shared" si="37"/>
        <v/>
      </c>
      <c r="AF1369" s="12"/>
    </row>
    <row r="1370" spans="4:32">
      <c r="D1370" s="14"/>
      <c r="S1370" s="15" t="str">
        <f>IF(R1370&gt;0,VLOOKUP(R1370,[1]Sheet2!$A$7:$B$14,2,FALSE),"")</f>
        <v/>
      </c>
      <c r="U1370" s="14"/>
      <c r="V1370" s="14"/>
      <c r="X1370" s="15" t="str">
        <f t="shared" si="36"/>
        <v/>
      </c>
      <c r="Z1370" s="15" t="str">
        <f t="shared" si="37"/>
        <v/>
      </c>
      <c r="AF1370" s="12"/>
    </row>
    <row r="1371" spans="4:32">
      <c r="D1371" s="14"/>
      <c r="S1371" s="15" t="str">
        <f>IF(R1371&gt;0,VLOOKUP(R1371,[1]Sheet2!$A$7:$B$14,2,FALSE),"")</f>
        <v/>
      </c>
      <c r="U1371" s="14"/>
      <c r="V1371" s="14"/>
      <c r="X1371" s="15" t="str">
        <f t="shared" si="36"/>
        <v/>
      </c>
      <c r="Z1371" s="15" t="str">
        <f t="shared" si="37"/>
        <v/>
      </c>
      <c r="AF1371" s="12"/>
    </row>
    <row r="1372" spans="4:32">
      <c r="D1372" s="14"/>
      <c r="S1372" s="15" t="str">
        <f>IF(R1372&gt;0,VLOOKUP(R1372,[1]Sheet2!$A$7:$B$14,2,FALSE),"")</f>
        <v/>
      </c>
      <c r="U1372" s="14"/>
      <c r="V1372" s="14"/>
      <c r="X1372" s="15" t="str">
        <f t="shared" si="36"/>
        <v/>
      </c>
      <c r="Z1372" s="15" t="str">
        <f t="shared" si="37"/>
        <v/>
      </c>
      <c r="AF1372" s="12"/>
    </row>
    <row r="1373" spans="4:32">
      <c r="D1373" s="14"/>
      <c r="S1373" s="15" t="str">
        <f>IF(R1373&gt;0,VLOOKUP(R1373,[1]Sheet2!$A$7:$B$14,2,FALSE),"")</f>
        <v/>
      </c>
      <c r="U1373" s="14"/>
      <c r="V1373" s="14"/>
      <c r="X1373" s="15" t="str">
        <f t="shared" si="36"/>
        <v/>
      </c>
      <c r="Z1373" s="15" t="str">
        <f t="shared" si="37"/>
        <v/>
      </c>
      <c r="AF1373" s="12"/>
    </row>
    <row r="1374" spans="4:32">
      <c r="D1374" s="14"/>
      <c r="S1374" s="15" t="str">
        <f>IF(R1374&gt;0,VLOOKUP(R1374,[1]Sheet2!$A$7:$B$14,2,FALSE),"")</f>
        <v/>
      </c>
      <c r="U1374" s="14"/>
      <c r="V1374" s="14"/>
      <c r="X1374" s="15" t="str">
        <f t="shared" si="36"/>
        <v/>
      </c>
      <c r="Z1374" s="15" t="str">
        <f t="shared" si="37"/>
        <v/>
      </c>
      <c r="AF1374" s="12"/>
    </row>
    <row r="1375" spans="4:32">
      <c r="D1375" s="14"/>
      <c r="S1375" s="15" t="str">
        <f>IF(R1375&gt;0,VLOOKUP(R1375,[1]Sheet2!$A$7:$B$14,2,FALSE),"")</f>
        <v/>
      </c>
      <c r="U1375" s="14"/>
      <c r="V1375" s="14"/>
      <c r="X1375" s="15" t="str">
        <f t="shared" si="36"/>
        <v/>
      </c>
      <c r="Z1375" s="15" t="str">
        <f t="shared" si="37"/>
        <v/>
      </c>
      <c r="AF1375" s="12"/>
    </row>
    <row r="1376" spans="4:32">
      <c r="D1376" s="14"/>
      <c r="S1376" s="15" t="str">
        <f>IF(R1376&gt;0,VLOOKUP(R1376,[1]Sheet2!$A$7:$B$14,2,FALSE),"")</f>
        <v/>
      </c>
      <c r="U1376" s="14"/>
      <c r="V1376" s="14"/>
      <c r="X1376" s="15" t="str">
        <f t="shared" si="36"/>
        <v/>
      </c>
      <c r="Z1376" s="15" t="str">
        <f t="shared" si="37"/>
        <v/>
      </c>
      <c r="AF1376" s="12"/>
    </row>
    <row r="1377" spans="4:32">
      <c r="D1377" s="14"/>
      <c r="S1377" s="15" t="str">
        <f>IF(R1377&gt;0,VLOOKUP(R1377,[1]Sheet2!$A$7:$B$14,2,FALSE),"")</f>
        <v/>
      </c>
      <c r="U1377" s="14"/>
      <c r="V1377" s="14"/>
      <c r="X1377" s="15" t="str">
        <f t="shared" si="36"/>
        <v/>
      </c>
      <c r="Z1377" s="15" t="str">
        <f t="shared" si="37"/>
        <v/>
      </c>
      <c r="AF1377" s="12"/>
    </row>
    <row r="1378" spans="4:32">
      <c r="D1378" s="14"/>
      <c r="S1378" s="15" t="str">
        <f>IF(R1378&gt;0,VLOOKUP(R1378,[1]Sheet2!$A$7:$B$14,2,FALSE),"")</f>
        <v/>
      </c>
      <c r="U1378" s="14"/>
      <c r="V1378" s="14"/>
      <c r="X1378" s="15" t="str">
        <f t="shared" si="36"/>
        <v/>
      </c>
      <c r="Z1378" s="15" t="str">
        <f t="shared" si="37"/>
        <v/>
      </c>
      <c r="AF1378" s="12"/>
    </row>
    <row r="1379" spans="4:32">
      <c r="D1379" s="14"/>
      <c r="S1379" s="15" t="str">
        <f>IF(R1379&gt;0,VLOOKUP(R1379,[1]Sheet2!$A$7:$B$14,2,FALSE),"")</f>
        <v/>
      </c>
      <c r="U1379" s="14"/>
      <c r="V1379" s="14"/>
      <c r="X1379" s="15" t="str">
        <f t="shared" si="36"/>
        <v/>
      </c>
      <c r="Z1379" s="15" t="str">
        <f t="shared" si="37"/>
        <v/>
      </c>
      <c r="AF1379" s="12"/>
    </row>
    <row r="1380" spans="4:32">
      <c r="D1380" s="14"/>
      <c r="S1380" s="15" t="str">
        <f>IF(R1380&gt;0,VLOOKUP(R1380,[1]Sheet2!$A$7:$B$14,2,FALSE),"")</f>
        <v/>
      </c>
      <c r="U1380" s="14"/>
      <c r="V1380" s="14"/>
      <c r="X1380" s="15" t="str">
        <f t="shared" si="36"/>
        <v/>
      </c>
      <c r="Z1380" s="15" t="str">
        <f t="shared" si="37"/>
        <v/>
      </c>
      <c r="AF1380" s="12"/>
    </row>
    <row r="1381" spans="4:32">
      <c r="D1381" s="14"/>
      <c r="S1381" s="15" t="str">
        <f>IF(R1381&gt;0,VLOOKUP(R1381,[1]Sheet2!$A$7:$B$14,2,FALSE),"")</f>
        <v/>
      </c>
      <c r="U1381" s="14"/>
      <c r="V1381" s="14"/>
      <c r="X1381" s="15" t="str">
        <f t="shared" si="36"/>
        <v/>
      </c>
      <c r="Z1381" s="15" t="str">
        <f t="shared" si="37"/>
        <v/>
      </c>
      <c r="AF1381" s="12"/>
    </row>
    <row r="1382" spans="4:32">
      <c r="D1382" s="14"/>
      <c r="S1382" s="15" t="str">
        <f>IF(R1382&gt;0,VLOOKUP(R1382,[1]Sheet2!$A$7:$B$14,2,FALSE),"")</f>
        <v/>
      </c>
      <c r="U1382" s="14"/>
      <c r="V1382" s="14"/>
      <c r="X1382" s="15" t="str">
        <f t="shared" si="36"/>
        <v/>
      </c>
      <c r="Z1382" s="15" t="str">
        <f t="shared" si="37"/>
        <v/>
      </c>
      <c r="AF1382" s="12"/>
    </row>
    <row r="1383" spans="4:32">
      <c r="D1383" s="14"/>
      <c r="S1383" s="15" t="str">
        <f>IF(R1383&gt;0,VLOOKUP(R1383,[1]Sheet2!$A$7:$B$14,2,FALSE),"")</f>
        <v/>
      </c>
      <c r="U1383" s="14"/>
      <c r="V1383" s="14"/>
      <c r="X1383" s="15" t="str">
        <f t="shared" si="36"/>
        <v/>
      </c>
      <c r="Z1383" s="15" t="str">
        <f t="shared" si="37"/>
        <v/>
      </c>
      <c r="AF1383" s="12"/>
    </row>
    <row r="1384" spans="4:32">
      <c r="D1384" s="14"/>
      <c r="S1384" s="15" t="str">
        <f>IF(R1384&gt;0,VLOOKUP(R1384,[1]Sheet2!$A$7:$B$14,2,FALSE),"")</f>
        <v/>
      </c>
      <c r="U1384" s="14"/>
      <c r="V1384" s="14"/>
      <c r="X1384" s="15" t="str">
        <f t="shared" si="36"/>
        <v/>
      </c>
      <c r="Z1384" s="15" t="str">
        <f t="shared" si="37"/>
        <v/>
      </c>
      <c r="AF1384" s="12"/>
    </row>
    <row r="1385" spans="4:32">
      <c r="D1385" s="14"/>
      <c r="S1385" s="15" t="str">
        <f>IF(R1385&gt;0,VLOOKUP(R1385,[1]Sheet2!$A$7:$B$14,2,FALSE),"")</f>
        <v/>
      </c>
      <c r="U1385" s="14"/>
      <c r="V1385" s="14"/>
      <c r="X1385" s="15" t="str">
        <f t="shared" si="36"/>
        <v/>
      </c>
      <c r="Z1385" s="15" t="str">
        <f t="shared" si="37"/>
        <v/>
      </c>
      <c r="AF1385" s="12"/>
    </row>
    <row r="1386" spans="4:32">
      <c r="D1386" s="14"/>
      <c r="S1386" s="15" t="str">
        <f>IF(R1386&gt;0,VLOOKUP(R1386,[1]Sheet2!$A$7:$B$14,2,FALSE),"")</f>
        <v/>
      </c>
      <c r="U1386" s="14"/>
      <c r="V1386" s="14"/>
      <c r="X1386" s="15" t="str">
        <f t="shared" si="36"/>
        <v/>
      </c>
      <c r="Z1386" s="15" t="str">
        <f t="shared" si="37"/>
        <v/>
      </c>
      <c r="AF1386" s="12"/>
    </row>
    <row r="1387" spans="4:32">
      <c r="D1387" s="14"/>
      <c r="S1387" s="15" t="str">
        <f>IF(R1387&gt;0,VLOOKUP(R1387,[1]Sheet2!$A$7:$B$14,2,FALSE),"")</f>
        <v/>
      </c>
      <c r="U1387" s="14"/>
      <c r="V1387" s="14"/>
      <c r="X1387" s="15" t="str">
        <f t="shared" si="36"/>
        <v/>
      </c>
      <c r="Z1387" s="15" t="str">
        <f t="shared" si="37"/>
        <v/>
      </c>
      <c r="AF1387" s="12"/>
    </row>
    <row r="1388" spans="4:32">
      <c r="D1388" s="14"/>
      <c r="S1388" s="15" t="str">
        <f>IF(R1388&gt;0,VLOOKUP(R1388,[1]Sheet2!$A$7:$B$14,2,FALSE),"")</f>
        <v/>
      </c>
      <c r="U1388" s="14"/>
      <c r="V1388" s="14"/>
      <c r="X1388" s="15" t="str">
        <f t="shared" si="36"/>
        <v/>
      </c>
      <c r="Z1388" s="15" t="str">
        <f t="shared" si="37"/>
        <v/>
      </c>
      <c r="AF1388" s="12"/>
    </row>
    <row r="1389" spans="4:32">
      <c r="D1389" s="14"/>
      <c r="S1389" s="15" t="str">
        <f>IF(R1389&gt;0,VLOOKUP(R1389,[1]Sheet2!$A$7:$B$14,2,FALSE),"")</f>
        <v/>
      </c>
      <c r="U1389" s="14"/>
      <c r="V1389" s="14"/>
      <c r="X1389" s="15" t="str">
        <f t="shared" si="36"/>
        <v/>
      </c>
      <c r="Z1389" s="15" t="str">
        <f t="shared" si="37"/>
        <v/>
      </c>
      <c r="AF1389" s="12"/>
    </row>
    <row r="1390" spans="4:32">
      <c r="D1390" s="14"/>
      <c r="S1390" s="15" t="str">
        <f>IF(R1390&gt;0,VLOOKUP(R1390,[1]Sheet2!$A$7:$B$14,2,FALSE),"")</f>
        <v/>
      </c>
      <c r="U1390" s="14"/>
      <c r="V1390" s="14"/>
      <c r="X1390" s="15" t="str">
        <f t="shared" si="36"/>
        <v/>
      </c>
      <c r="Z1390" s="15" t="str">
        <f t="shared" si="37"/>
        <v/>
      </c>
      <c r="AF1390" s="12"/>
    </row>
    <row r="1391" spans="4:32">
      <c r="D1391" s="14"/>
      <c r="S1391" s="15" t="str">
        <f>IF(R1391&gt;0,VLOOKUP(R1391,[1]Sheet2!$A$7:$B$14,2,FALSE),"")</f>
        <v/>
      </c>
      <c r="U1391" s="14"/>
      <c r="V1391" s="14"/>
      <c r="X1391" s="15" t="str">
        <f t="shared" si="36"/>
        <v/>
      </c>
      <c r="Z1391" s="15" t="str">
        <f t="shared" si="37"/>
        <v/>
      </c>
      <c r="AF1391" s="12"/>
    </row>
    <row r="1392" spans="4:32">
      <c r="D1392" s="14"/>
      <c r="S1392" s="15" t="str">
        <f>IF(R1392&gt;0,VLOOKUP(R1392,[1]Sheet2!$A$7:$B$14,2,FALSE),"")</f>
        <v/>
      </c>
      <c r="U1392" s="14"/>
      <c r="V1392" s="14"/>
      <c r="X1392" s="15" t="str">
        <f t="shared" si="36"/>
        <v/>
      </c>
      <c r="Z1392" s="15" t="str">
        <f t="shared" si="37"/>
        <v/>
      </c>
      <c r="AF1392" s="12"/>
    </row>
    <row r="1393" spans="4:32">
      <c r="D1393" s="14"/>
      <c r="S1393" s="15" t="str">
        <f>IF(R1393&gt;0,VLOOKUP(R1393,[1]Sheet2!$A$7:$B$14,2,FALSE),"")</f>
        <v/>
      </c>
      <c r="U1393" s="14"/>
      <c r="V1393" s="14"/>
      <c r="X1393" s="15" t="str">
        <f t="shared" si="36"/>
        <v/>
      </c>
      <c r="Z1393" s="15" t="str">
        <f t="shared" si="37"/>
        <v/>
      </c>
      <c r="AF1393" s="12"/>
    </row>
    <row r="1394" spans="4:32">
      <c r="D1394" s="14"/>
      <c r="S1394" s="15" t="str">
        <f>IF(R1394&gt;0,VLOOKUP(R1394,[1]Sheet2!$A$7:$B$14,2,FALSE),"")</f>
        <v/>
      </c>
      <c r="U1394" s="14"/>
      <c r="V1394" s="14"/>
      <c r="X1394" s="15" t="str">
        <f t="shared" si="36"/>
        <v/>
      </c>
      <c r="Z1394" s="15" t="str">
        <f t="shared" si="37"/>
        <v/>
      </c>
      <c r="AF1394" s="12"/>
    </row>
    <row r="1395" spans="4:32">
      <c r="D1395" s="14"/>
      <c r="S1395" s="15" t="str">
        <f>IF(R1395&gt;0,VLOOKUP(R1395,[1]Sheet2!$A$7:$B$14,2,FALSE),"")</f>
        <v/>
      </c>
      <c r="U1395" s="14"/>
      <c r="V1395" s="14"/>
      <c r="X1395" s="15" t="str">
        <f t="shared" si="36"/>
        <v/>
      </c>
      <c r="Z1395" s="15" t="str">
        <f t="shared" si="37"/>
        <v/>
      </c>
      <c r="AF1395" s="12"/>
    </row>
    <row r="1396" spans="4:32">
      <c r="D1396" s="14"/>
      <c r="S1396" s="15" t="str">
        <f>IF(R1396&gt;0,VLOOKUP(R1396,[1]Sheet2!$A$7:$B$14,2,FALSE),"")</f>
        <v/>
      </c>
      <c r="U1396" s="14"/>
      <c r="V1396" s="14"/>
      <c r="X1396" s="15" t="str">
        <f t="shared" si="36"/>
        <v/>
      </c>
      <c r="Z1396" s="15" t="str">
        <f t="shared" si="37"/>
        <v/>
      </c>
      <c r="AF1396" s="12"/>
    </row>
    <row r="1397" spans="4:32">
      <c r="D1397" s="14"/>
      <c r="S1397" s="15" t="str">
        <f>IF(R1397&gt;0,VLOOKUP(R1397,[1]Sheet2!$A$7:$B$14,2,FALSE),"")</f>
        <v/>
      </c>
      <c r="U1397" s="14"/>
      <c r="V1397" s="14"/>
      <c r="X1397" s="15" t="str">
        <f t="shared" si="36"/>
        <v/>
      </c>
      <c r="Z1397" s="15" t="str">
        <f t="shared" si="37"/>
        <v/>
      </c>
      <c r="AF1397" s="12"/>
    </row>
    <row r="1398" spans="4:32">
      <c r="D1398" s="14"/>
      <c r="S1398" s="15" t="str">
        <f>IF(R1398&gt;0,VLOOKUP(R1398,[1]Sheet2!$A$7:$B$14,2,FALSE),"")</f>
        <v/>
      </c>
      <c r="U1398" s="14"/>
      <c r="V1398" s="14"/>
      <c r="X1398" s="15" t="str">
        <f t="shared" si="36"/>
        <v/>
      </c>
      <c r="Z1398" s="15" t="str">
        <f t="shared" si="37"/>
        <v/>
      </c>
      <c r="AF1398" s="12"/>
    </row>
    <row r="1399" spans="4:32">
      <c r="D1399" s="14"/>
      <c r="S1399" s="15" t="str">
        <f>IF(R1399&gt;0,VLOOKUP(R1399,[1]Sheet2!$A$7:$B$14,2,FALSE),"")</f>
        <v/>
      </c>
      <c r="U1399" s="14"/>
      <c r="V1399" s="14"/>
      <c r="X1399" s="15" t="str">
        <f t="shared" si="36"/>
        <v/>
      </c>
      <c r="Z1399" s="15" t="str">
        <f t="shared" si="37"/>
        <v/>
      </c>
      <c r="AF1399" s="12"/>
    </row>
    <row r="1400" spans="4:32">
      <c r="D1400" s="14"/>
      <c r="S1400" s="15" t="str">
        <f>IF(R1400&gt;0,VLOOKUP(R1400,[1]Sheet2!$A$7:$B$14,2,FALSE),"")</f>
        <v/>
      </c>
      <c r="U1400" s="14"/>
      <c r="V1400" s="14"/>
      <c r="X1400" s="15" t="str">
        <f t="shared" si="36"/>
        <v/>
      </c>
      <c r="Z1400" s="15" t="str">
        <f t="shared" si="37"/>
        <v/>
      </c>
      <c r="AF1400" s="12"/>
    </row>
    <row r="1401" spans="4:32">
      <c r="D1401" s="14"/>
      <c r="S1401" s="15" t="str">
        <f>IF(R1401&gt;0,VLOOKUP(R1401,[1]Sheet2!$A$7:$B$14,2,FALSE),"")</f>
        <v/>
      </c>
      <c r="U1401" s="14"/>
      <c r="V1401" s="14"/>
      <c r="X1401" s="15" t="str">
        <f t="shared" si="36"/>
        <v/>
      </c>
      <c r="Z1401" s="15" t="str">
        <f t="shared" si="37"/>
        <v/>
      </c>
      <c r="AF1401" s="12"/>
    </row>
    <row r="1402" spans="4:32">
      <c r="D1402" s="14"/>
      <c r="S1402" s="15" t="str">
        <f>IF(R1402&gt;0,VLOOKUP(R1402,[1]Sheet2!$A$7:$B$14,2,FALSE),"")</f>
        <v/>
      </c>
      <c r="U1402" s="14"/>
      <c r="V1402" s="14"/>
      <c r="X1402" s="15" t="str">
        <f t="shared" si="36"/>
        <v/>
      </c>
      <c r="Z1402" s="15" t="str">
        <f t="shared" si="37"/>
        <v/>
      </c>
      <c r="AF1402" s="12"/>
    </row>
    <row r="1403" spans="4:32">
      <c r="D1403" s="14"/>
      <c r="S1403" s="15" t="str">
        <f>IF(R1403&gt;0,VLOOKUP(R1403,[1]Sheet2!$A$7:$B$14,2,FALSE),"")</f>
        <v/>
      </c>
      <c r="U1403" s="14"/>
      <c r="V1403" s="14"/>
      <c r="X1403" s="15" t="str">
        <f t="shared" si="36"/>
        <v/>
      </c>
      <c r="Z1403" s="15" t="str">
        <f t="shared" si="37"/>
        <v/>
      </c>
      <c r="AF1403" s="12"/>
    </row>
    <row r="1404" spans="4:32">
      <c r="D1404" s="14"/>
      <c r="S1404" s="15" t="str">
        <f>IF(R1404&gt;0,VLOOKUP(R1404,[1]Sheet2!$A$7:$B$14,2,FALSE),"")</f>
        <v/>
      </c>
      <c r="U1404" s="14"/>
      <c r="V1404" s="14"/>
      <c r="X1404" s="15" t="str">
        <f t="shared" si="36"/>
        <v/>
      </c>
      <c r="Z1404" s="15" t="str">
        <f t="shared" si="37"/>
        <v/>
      </c>
      <c r="AF1404" s="12"/>
    </row>
    <row r="1405" spans="4:32">
      <c r="D1405" s="14"/>
      <c r="S1405" s="15" t="str">
        <f>IF(R1405&gt;0,VLOOKUP(R1405,[1]Sheet2!$A$7:$B$14,2,FALSE),"")</f>
        <v/>
      </c>
      <c r="U1405" s="14"/>
      <c r="V1405" s="14"/>
      <c r="X1405" s="15" t="str">
        <f t="shared" si="36"/>
        <v/>
      </c>
      <c r="Z1405" s="15" t="str">
        <f t="shared" si="37"/>
        <v/>
      </c>
      <c r="AF1405" s="12"/>
    </row>
    <row r="1406" spans="4:32">
      <c r="D1406" s="14"/>
      <c r="S1406" s="15" t="str">
        <f>IF(R1406&gt;0,VLOOKUP(R1406,[1]Sheet2!$A$7:$B$14,2,FALSE),"")</f>
        <v/>
      </c>
      <c r="U1406" s="14"/>
      <c r="V1406" s="14"/>
      <c r="X1406" s="15" t="str">
        <f t="shared" si="36"/>
        <v/>
      </c>
      <c r="Z1406" s="15" t="str">
        <f t="shared" si="37"/>
        <v/>
      </c>
      <c r="AF1406" s="12"/>
    </row>
    <row r="1407" spans="4:32">
      <c r="D1407" s="14"/>
      <c r="S1407" s="15" t="str">
        <f>IF(R1407&gt;0,VLOOKUP(R1407,[1]Sheet2!$A$7:$B$14,2,FALSE),"")</f>
        <v/>
      </c>
      <c r="U1407" s="14"/>
      <c r="V1407" s="14"/>
      <c r="X1407" s="15" t="str">
        <f t="shared" si="36"/>
        <v/>
      </c>
      <c r="Z1407" s="15" t="str">
        <f t="shared" si="37"/>
        <v/>
      </c>
      <c r="AF1407" s="12"/>
    </row>
    <row r="1408" spans="4:32">
      <c r="D1408" s="14"/>
      <c r="S1408" s="15" t="str">
        <f>IF(R1408&gt;0,VLOOKUP(R1408,[1]Sheet2!$A$7:$B$14,2,FALSE),"")</f>
        <v/>
      </c>
      <c r="U1408" s="14"/>
      <c r="V1408" s="14"/>
      <c r="X1408" s="15" t="str">
        <f t="shared" si="36"/>
        <v/>
      </c>
      <c r="Z1408" s="15" t="str">
        <f t="shared" si="37"/>
        <v/>
      </c>
      <c r="AF1408" s="12"/>
    </row>
    <row r="1409" spans="4:32">
      <c r="D1409" s="14"/>
      <c r="S1409" s="15" t="str">
        <f>IF(R1409&gt;0,VLOOKUP(R1409,[1]Sheet2!$A$7:$B$14,2,FALSE),"")</f>
        <v/>
      </c>
      <c r="U1409" s="14"/>
      <c r="V1409" s="14"/>
      <c r="X1409" s="15" t="str">
        <f t="shared" si="36"/>
        <v/>
      </c>
      <c r="Z1409" s="15" t="str">
        <f t="shared" si="37"/>
        <v/>
      </c>
      <c r="AF1409" s="12"/>
    </row>
    <row r="1410" spans="4:32">
      <c r="D1410" s="14"/>
      <c r="S1410" s="15" t="str">
        <f>IF(R1410&gt;0,VLOOKUP(R1410,[1]Sheet2!$A$7:$B$14,2,FALSE),"")</f>
        <v/>
      </c>
      <c r="U1410" s="14"/>
      <c r="V1410" s="14"/>
      <c r="X1410" s="15" t="str">
        <f t="shared" si="36"/>
        <v/>
      </c>
      <c r="Z1410" s="15" t="str">
        <f t="shared" si="37"/>
        <v/>
      </c>
      <c r="AF1410" s="12"/>
    </row>
    <row r="1411" spans="4:32">
      <c r="D1411" s="14"/>
      <c r="S1411" s="15" t="str">
        <f>IF(R1411&gt;0,VLOOKUP(R1411,[1]Sheet2!$A$7:$B$14,2,FALSE),"")</f>
        <v/>
      </c>
      <c r="U1411" s="14"/>
      <c r="V1411" s="14"/>
      <c r="X1411" s="15" t="str">
        <f t="shared" si="36"/>
        <v/>
      </c>
      <c r="Z1411" s="15" t="str">
        <f t="shared" si="37"/>
        <v/>
      </c>
      <c r="AF1411" s="12"/>
    </row>
    <row r="1412" spans="4:32">
      <c r="D1412" s="14"/>
      <c r="S1412" s="15" t="str">
        <f>IF(R1412&gt;0,VLOOKUP(R1412,[1]Sheet2!$A$7:$B$14,2,FALSE),"")</f>
        <v/>
      </c>
      <c r="U1412" s="14"/>
      <c r="V1412" s="14"/>
      <c r="X1412" s="15" t="str">
        <f t="shared" ref="X1412:X1475" si="38">IF((V1412-U1412)&gt;0,V1412-U1412+W1412,"")</f>
        <v/>
      </c>
      <c r="Z1412" s="15" t="str">
        <f t="shared" ref="Z1412:Z1475" si="39">IF(Y1412&gt;0,X1412*Y1412,"")</f>
        <v/>
      </c>
      <c r="AF1412" s="12"/>
    </row>
    <row r="1413" spans="4:32">
      <c r="D1413" s="14"/>
      <c r="S1413" s="15" t="str">
        <f>IF(R1413&gt;0,VLOOKUP(R1413,[1]Sheet2!$A$7:$B$14,2,FALSE),"")</f>
        <v/>
      </c>
      <c r="U1413" s="14"/>
      <c r="V1413" s="14"/>
      <c r="X1413" s="15" t="str">
        <f t="shared" si="38"/>
        <v/>
      </c>
      <c r="Z1413" s="15" t="str">
        <f t="shared" si="39"/>
        <v/>
      </c>
      <c r="AF1413" s="12"/>
    </row>
    <row r="1414" spans="4:32">
      <c r="D1414" s="14"/>
      <c r="S1414" s="15" t="str">
        <f>IF(R1414&gt;0,VLOOKUP(R1414,[1]Sheet2!$A$7:$B$14,2,FALSE),"")</f>
        <v/>
      </c>
      <c r="U1414" s="14"/>
      <c r="V1414" s="14"/>
      <c r="X1414" s="15" t="str">
        <f t="shared" si="38"/>
        <v/>
      </c>
      <c r="Z1414" s="15" t="str">
        <f t="shared" si="39"/>
        <v/>
      </c>
      <c r="AF1414" s="12"/>
    </row>
    <row r="1415" spans="4:32">
      <c r="D1415" s="14"/>
      <c r="S1415" s="15" t="str">
        <f>IF(R1415&gt;0,VLOOKUP(R1415,[1]Sheet2!$A$7:$B$14,2,FALSE),"")</f>
        <v/>
      </c>
      <c r="U1415" s="14"/>
      <c r="V1415" s="14"/>
      <c r="X1415" s="15" t="str">
        <f t="shared" si="38"/>
        <v/>
      </c>
      <c r="Z1415" s="15" t="str">
        <f t="shared" si="39"/>
        <v/>
      </c>
      <c r="AF1415" s="12"/>
    </row>
    <row r="1416" spans="4:32">
      <c r="D1416" s="14"/>
      <c r="S1416" s="15" t="str">
        <f>IF(R1416&gt;0,VLOOKUP(R1416,[1]Sheet2!$A$7:$B$14,2,FALSE),"")</f>
        <v/>
      </c>
      <c r="U1416" s="14"/>
      <c r="V1416" s="14"/>
      <c r="X1416" s="15" t="str">
        <f t="shared" si="38"/>
        <v/>
      </c>
      <c r="Z1416" s="15" t="str">
        <f t="shared" si="39"/>
        <v/>
      </c>
      <c r="AF1416" s="12"/>
    </row>
    <row r="1417" spans="4:32">
      <c r="D1417" s="14"/>
      <c r="S1417" s="15" t="str">
        <f>IF(R1417&gt;0,VLOOKUP(R1417,[1]Sheet2!$A$7:$B$14,2,FALSE),"")</f>
        <v/>
      </c>
      <c r="U1417" s="14"/>
      <c r="V1417" s="14"/>
      <c r="X1417" s="15" t="str">
        <f t="shared" si="38"/>
        <v/>
      </c>
      <c r="Z1417" s="15" t="str">
        <f t="shared" si="39"/>
        <v/>
      </c>
      <c r="AF1417" s="12"/>
    </row>
    <row r="1418" spans="4:32">
      <c r="D1418" s="14"/>
      <c r="S1418" s="15" t="str">
        <f>IF(R1418&gt;0,VLOOKUP(R1418,[1]Sheet2!$A$7:$B$14,2,FALSE),"")</f>
        <v/>
      </c>
      <c r="U1418" s="14"/>
      <c r="V1418" s="14"/>
      <c r="X1418" s="15" t="str">
        <f t="shared" si="38"/>
        <v/>
      </c>
      <c r="Z1418" s="15" t="str">
        <f t="shared" si="39"/>
        <v/>
      </c>
      <c r="AF1418" s="12"/>
    </row>
    <row r="1419" spans="4:32">
      <c r="D1419" s="14"/>
      <c r="S1419" s="15" t="str">
        <f>IF(R1419&gt;0,VLOOKUP(R1419,[1]Sheet2!$A$7:$B$14,2,FALSE),"")</f>
        <v/>
      </c>
      <c r="U1419" s="14"/>
      <c r="V1419" s="14"/>
      <c r="X1419" s="15" t="str">
        <f t="shared" si="38"/>
        <v/>
      </c>
      <c r="Z1419" s="15" t="str">
        <f t="shared" si="39"/>
        <v/>
      </c>
      <c r="AF1419" s="12"/>
    </row>
    <row r="1420" spans="4:32">
      <c r="D1420" s="14"/>
      <c r="S1420" s="15" t="str">
        <f>IF(R1420&gt;0,VLOOKUP(R1420,[1]Sheet2!$A$7:$B$14,2,FALSE),"")</f>
        <v/>
      </c>
      <c r="U1420" s="14"/>
      <c r="V1420" s="14"/>
      <c r="X1420" s="15" t="str">
        <f t="shared" si="38"/>
        <v/>
      </c>
      <c r="Z1420" s="15" t="str">
        <f t="shared" si="39"/>
        <v/>
      </c>
      <c r="AF1420" s="12"/>
    </row>
    <row r="1421" spans="4:32">
      <c r="D1421" s="14"/>
      <c r="S1421" s="15" t="str">
        <f>IF(R1421&gt;0,VLOOKUP(R1421,[1]Sheet2!$A$7:$B$14,2,FALSE),"")</f>
        <v/>
      </c>
      <c r="U1421" s="14"/>
      <c r="V1421" s="14"/>
      <c r="X1421" s="15" t="str">
        <f t="shared" si="38"/>
        <v/>
      </c>
      <c r="Z1421" s="15" t="str">
        <f t="shared" si="39"/>
        <v/>
      </c>
      <c r="AF1421" s="12"/>
    </row>
    <row r="1422" spans="4:32">
      <c r="D1422" s="14"/>
      <c r="S1422" s="15" t="str">
        <f>IF(R1422&gt;0,VLOOKUP(R1422,[1]Sheet2!$A$7:$B$14,2,FALSE),"")</f>
        <v/>
      </c>
      <c r="U1422" s="14"/>
      <c r="V1422" s="14"/>
      <c r="X1422" s="15" t="str">
        <f t="shared" si="38"/>
        <v/>
      </c>
      <c r="Z1422" s="15" t="str">
        <f t="shared" si="39"/>
        <v/>
      </c>
      <c r="AF1422" s="12"/>
    </row>
    <row r="1423" spans="4:32">
      <c r="D1423" s="14"/>
      <c r="S1423" s="15" t="str">
        <f>IF(R1423&gt;0,VLOOKUP(R1423,[1]Sheet2!$A$7:$B$14,2,FALSE),"")</f>
        <v/>
      </c>
      <c r="U1423" s="14"/>
      <c r="V1423" s="14"/>
      <c r="X1423" s="15" t="str">
        <f t="shared" si="38"/>
        <v/>
      </c>
      <c r="Z1423" s="15" t="str">
        <f t="shared" si="39"/>
        <v/>
      </c>
      <c r="AF1423" s="12"/>
    </row>
    <row r="1424" spans="4:32">
      <c r="D1424" s="14"/>
      <c r="S1424" s="15" t="str">
        <f>IF(R1424&gt;0,VLOOKUP(R1424,[1]Sheet2!$A$7:$B$14,2,FALSE),"")</f>
        <v/>
      </c>
      <c r="U1424" s="14"/>
      <c r="V1424" s="14"/>
      <c r="X1424" s="15" t="str">
        <f t="shared" si="38"/>
        <v/>
      </c>
      <c r="Z1424" s="15" t="str">
        <f t="shared" si="39"/>
        <v/>
      </c>
      <c r="AF1424" s="12"/>
    </row>
    <row r="1425" spans="4:32">
      <c r="D1425" s="14"/>
      <c r="S1425" s="15" t="str">
        <f>IF(R1425&gt;0,VLOOKUP(R1425,[1]Sheet2!$A$7:$B$14,2,FALSE),"")</f>
        <v/>
      </c>
      <c r="U1425" s="14"/>
      <c r="V1425" s="14"/>
      <c r="X1425" s="15" t="str">
        <f t="shared" si="38"/>
        <v/>
      </c>
      <c r="Z1425" s="15" t="str">
        <f t="shared" si="39"/>
        <v/>
      </c>
      <c r="AF1425" s="12"/>
    </row>
    <row r="1426" spans="4:32">
      <c r="D1426" s="14"/>
      <c r="S1426" s="15" t="str">
        <f>IF(R1426&gt;0,VLOOKUP(R1426,[1]Sheet2!$A$7:$B$14,2,FALSE),"")</f>
        <v/>
      </c>
      <c r="U1426" s="14"/>
      <c r="V1426" s="14"/>
      <c r="X1426" s="15" t="str">
        <f t="shared" si="38"/>
        <v/>
      </c>
      <c r="Z1426" s="15" t="str">
        <f t="shared" si="39"/>
        <v/>
      </c>
      <c r="AF1426" s="12"/>
    </row>
    <row r="1427" spans="4:32">
      <c r="D1427" s="14"/>
      <c r="S1427" s="15" t="str">
        <f>IF(R1427&gt;0,VLOOKUP(R1427,[1]Sheet2!$A$7:$B$14,2,FALSE),"")</f>
        <v/>
      </c>
      <c r="U1427" s="14"/>
      <c r="V1427" s="14"/>
      <c r="X1427" s="15" t="str">
        <f t="shared" si="38"/>
        <v/>
      </c>
      <c r="Z1427" s="15" t="str">
        <f t="shared" si="39"/>
        <v/>
      </c>
      <c r="AF1427" s="12"/>
    </row>
    <row r="1428" spans="4:32">
      <c r="D1428" s="14"/>
      <c r="S1428" s="15" t="str">
        <f>IF(R1428&gt;0,VLOOKUP(R1428,[1]Sheet2!$A$7:$B$14,2,FALSE),"")</f>
        <v/>
      </c>
      <c r="U1428" s="14"/>
      <c r="V1428" s="14"/>
      <c r="X1428" s="15" t="str">
        <f t="shared" si="38"/>
        <v/>
      </c>
      <c r="Z1428" s="15" t="str">
        <f t="shared" si="39"/>
        <v/>
      </c>
      <c r="AF1428" s="12"/>
    </row>
    <row r="1429" spans="4:32">
      <c r="D1429" s="14"/>
      <c r="S1429" s="15" t="str">
        <f>IF(R1429&gt;0,VLOOKUP(R1429,[1]Sheet2!$A$7:$B$14,2,FALSE),"")</f>
        <v/>
      </c>
      <c r="U1429" s="14"/>
      <c r="V1429" s="14"/>
      <c r="X1429" s="15" t="str">
        <f t="shared" si="38"/>
        <v/>
      </c>
      <c r="Z1429" s="15" t="str">
        <f t="shared" si="39"/>
        <v/>
      </c>
      <c r="AF1429" s="12"/>
    </row>
    <row r="1430" spans="4:32">
      <c r="D1430" s="14"/>
      <c r="S1430" s="15" t="str">
        <f>IF(R1430&gt;0,VLOOKUP(R1430,[1]Sheet2!$A$7:$B$14,2,FALSE),"")</f>
        <v/>
      </c>
      <c r="U1430" s="14"/>
      <c r="V1430" s="14"/>
      <c r="X1430" s="15" t="str">
        <f t="shared" si="38"/>
        <v/>
      </c>
      <c r="Z1430" s="15" t="str">
        <f t="shared" si="39"/>
        <v/>
      </c>
      <c r="AF1430" s="12"/>
    </row>
    <row r="1431" spans="4:32">
      <c r="D1431" s="14"/>
      <c r="S1431" s="15" t="str">
        <f>IF(R1431&gt;0,VLOOKUP(R1431,[1]Sheet2!$A$7:$B$14,2,FALSE),"")</f>
        <v/>
      </c>
      <c r="U1431" s="14"/>
      <c r="V1431" s="14"/>
      <c r="X1431" s="15" t="str">
        <f t="shared" si="38"/>
        <v/>
      </c>
      <c r="Z1431" s="15" t="str">
        <f t="shared" si="39"/>
        <v/>
      </c>
      <c r="AF1431" s="12"/>
    </row>
    <row r="1432" spans="4:32">
      <c r="D1432" s="14"/>
      <c r="S1432" s="15" t="str">
        <f>IF(R1432&gt;0,VLOOKUP(R1432,[1]Sheet2!$A$7:$B$14,2,FALSE),"")</f>
        <v/>
      </c>
      <c r="U1432" s="14"/>
      <c r="V1432" s="14"/>
      <c r="X1432" s="15" t="str">
        <f t="shared" si="38"/>
        <v/>
      </c>
      <c r="Z1432" s="15" t="str">
        <f t="shared" si="39"/>
        <v/>
      </c>
      <c r="AF1432" s="12"/>
    </row>
    <row r="1433" spans="4:32">
      <c r="D1433" s="14"/>
      <c r="S1433" s="15" t="str">
        <f>IF(R1433&gt;0,VLOOKUP(R1433,[1]Sheet2!$A$7:$B$14,2,FALSE),"")</f>
        <v/>
      </c>
      <c r="U1433" s="14"/>
      <c r="V1433" s="14"/>
      <c r="X1433" s="15" t="str">
        <f t="shared" si="38"/>
        <v/>
      </c>
      <c r="Z1433" s="15" t="str">
        <f t="shared" si="39"/>
        <v/>
      </c>
      <c r="AF1433" s="12"/>
    </row>
    <row r="1434" spans="4:32">
      <c r="D1434" s="14"/>
      <c r="S1434" s="15" t="str">
        <f>IF(R1434&gt;0,VLOOKUP(R1434,[1]Sheet2!$A$7:$B$14,2,FALSE),"")</f>
        <v/>
      </c>
      <c r="U1434" s="14"/>
      <c r="V1434" s="14"/>
      <c r="X1434" s="15" t="str">
        <f t="shared" si="38"/>
        <v/>
      </c>
      <c r="Z1434" s="15" t="str">
        <f t="shared" si="39"/>
        <v/>
      </c>
      <c r="AF1434" s="12"/>
    </row>
    <row r="1435" spans="4:32">
      <c r="D1435" s="14"/>
      <c r="S1435" s="15" t="str">
        <f>IF(R1435&gt;0,VLOOKUP(R1435,[1]Sheet2!$A$7:$B$14,2,FALSE),"")</f>
        <v/>
      </c>
      <c r="U1435" s="14"/>
      <c r="V1435" s="14"/>
      <c r="X1435" s="15" t="str">
        <f t="shared" si="38"/>
        <v/>
      </c>
      <c r="Z1435" s="15" t="str">
        <f t="shared" si="39"/>
        <v/>
      </c>
      <c r="AF1435" s="12"/>
    </row>
    <row r="1436" spans="4:32">
      <c r="D1436" s="14"/>
      <c r="S1436" s="15" t="str">
        <f>IF(R1436&gt;0,VLOOKUP(R1436,[1]Sheet2!$A$7:$B$14,2,FALSE),"")</f>
        <v/>
      </c>
      <c r="U1436" s="14"/>
      <c r="V1436" s="14"/>
      <c r="X1436" s="15" t="str">
        <f t="shared" si="38"/>
        <v/>
      </c>
      <c r="Z1436" s="15" t="str">
        <f t="shared" si="39"/>
        <v/>
      </c>
      <c r="AF1436" s="12"/>
    </row>
    <row r="1437" spans="4:32">
      <c r="D1437" s="14"/>
      <c r="S1437" s="15" t="str">
        <f>IF(R1437&gt;0,VLOOKUP(R1437,[1]Sheet2!$A$7:$B$14,2,FALSE),"")</f>
        <v/>
      </c>
      <c r="U1437" s="14"/>
      <c r="V1437" s="14"/>
      <c r="X1437" s="15" t="str">
        <f t="shared" si="38"/>
        <v/>
      </c>
      <c r="Z1437" s="15" t="str">
        <f t="shared" si="39"/>
        <v/>
      </c>
      <c r="AF1437" s="12"/>
    </row>
    <row r="1438" spans="4:32">
      <c r="D1438" s="14"/>
      <c r="S1438" s="15" t="str">
        <f>IF(R1438&gt;0,VLOOKUP(R1438,[1]Sheet2!$A$7:$B$14,2,FALSE),"")</f>
        <v/>
      </c>
      <c r="U1438" s="14"/>
      <c r="V1438" s="14"/>
      <c r="X1438" s="15" t="str">
        <f t="shared" si="38"/>
        <v/>
      </c>
      <c r="Z1438" s="15" t="str">
        <f t="shared" si="39"/>
        <v/>
      </c>
      <c r="AF1438" s="12"/>
    </row>
    <row r="1439" spans="4:32">
      <c r="D1439" s="14"/>
      <c r="S1439" s="15" t="str">
        <f>IF(R1439&gt;0,VLOOKUP(R1439,[1]Sheet2!$A$7:$B$14,2,FALSE),"")</f>
        <v/>
      </c>
      <c r="U1439" s="14"/>
      <c r="V1439" s="14"/>
      <c r="X1439" s="15" t="str">
        <f t="shared" si="38"/>
        <v/>
      </c>
      <c r="Z1439" s="15" t="str">
        <f t="shared" si="39"/>
        <v/>
      </c>
      <c r="AF1439" s="12"/>
    </row>
    <row r="1440" spans="4:32">
      <c r="D1440" s="14"/>
      <c r="S1440" s="15" t="str">
        <f>IF(R1440&gt;0,VLOOKUP(R1440,[1]Sheet2!$A$7:$B$14,2,FALSE),"")</f>
        <v/>
      </c>
      <c r="U1440" s="14"/>
      <c r="V1440" s="14"/>
      <c r="X1440" s="15" t="str">
        <f t="shared" si="38"/>
        <v/>
      </c>
      <c r="Z1440" s="15" t="str">
        <f t="shared" si="39"/>
        <v/>
      </c>
      <c r="AF1440" s="12"/>
    </row>
    <row r="1441" spans="4:32">
      <c r="D1441" s="14"/>
      <c r="S1441" s="15" t="str">
        <f>IF(R1441&gt;0,VLOOKUP(R1441,[1]Sheet2!$A$7:$B$14,2,FALSE),"")</f>
        <v/>
      </c>
      <c r="U1441" s="14"/>
      <c r="V1441" s="14"/>
      <c r="X1441" s="15" t="str">
        <f t="shared" si="38"/>
        <v/>
      </c>
      <c r="Z1441" s="15" t="str">
        <f t="shared" si="39"/>
        <v/>
      </c>
      <c r="AF1441" s="12"/>
    </row>
    <row r="1442" spans="4:32">
      <c r="D1442" s="14"/>
      <c r="S1442" s="15" t="str">
        <f>IF(R1442&gt;0,VLOOKUP(R1442,[1]Sheet2!$A$7:$B$14,2,FALSE),"")</f>
        <v/>
      </c>
      <c r="U1442" s="14"/>
      <c r="V1442" s="14"/>
      <c r="X1442" s="15" t="str">
        <f t="shared" si="38"/>
        <v/>
      </c>
      <c r="Z1442" s="15" t="str">
        <f t="shared" si="39"/>
        <v/>
      </c>
      <c r="AF1442" s="12"/>
    </row>
    <row r="1443" spans="4:32">
      <c r="D1443" s="14"/>
      <c r="S1443" s="15" t="str">
        <f>IF(R1443&gt;0,VLOOKUP(R1443,[1]Sheet2!$A$7:$B$14,2,FALSE),"")</f>
        <v/>
      </c>
      <c r="U1443" s="14"/>
      <c r="V1443" s="14"/>
      <c r="X1443" s="15" t="str">
        <f t="shared" si="38"/>
        <v/>
      </c>
      <c r="Z1443" s="15" t="str">
        <f t="shared" si="39"/>
        <v/>
      </c>
      <c r="AF1443" s="12"/>
    </row>
    <row r="1444" spans="4:32">
      <c r="D1444" s="14"/>
      <c r="S1444" s="15" t="str">
        <f>IF(R1444&gt;0,VLOOKUP(R1444,[1]Sheet2!$A$7:$B$14,2,FALSE),"")</f>
        <v/>
      </c>
      <c r="U1444" s="14"/>
      <c r="V1444" s="14"/>
      <c r="X1444" s="15" t="str">
        <f t="shared" si="38"/>
        <v/>
      </c>
      <c r="Z1444" s="15" t="str">
        <f t="shared" si="39"/>
        <v/>
      </c>
      <c r="AF1444" s="12"/>
    </row>
    <row r="1445" spans="4:32">
      <c r="D1445" s="14"/>
      <c r="S1445" s="15" t="str">
        <f>IF(R1445&gt;0,VLOOKUP(R1445,[1]Sheet2!$A$7:$B$14,2,FALSE),"")</f>
        <v/>
      </c>
      <c r="U1445" s="14"/>
      <c r="V1445" s="14"/>
      <c r="X1445" s="15" t="str">
        <f t="shared" si="38"/>
        <v/>
      </c>
      <c r="Z1445" s="15" t="str">
        <f t="shared" si="39"/>
        <v/>
      </c>
      <c r="AF1445" s="12"/>
    </row>
    <row r="1446" spans="4:32">
      <c r="D1446" s="14"/>
      <c r="S1446" s="15" t="str">
        <f>IF(R1446&gt;0,VLOOKUP(R1446,[1]Sheet2!$A$7:$B$14,2,FALSE),"")</f>
        <v/>
      </c>
      <c r="U1446" s="14"/>
      <c r="V1446" s="14"/>
      <c r="X1446" s="15" t="str">
        <f t="shared" si="38"/>
        <v/>
      </c>
      <c r="Z1446" s="15" t="str">
        <f t="shared" si="39"/>
        <v/>
      </c>
      <c r="AF1446" s="12"/>
    </row>
    <row r="1447" spans="4:32">
      <c r="D1447" s="14"/>
      <c r="S1447" s="15" t="str">
        <f>IF(R1447&gt;0,VLOOKUP(R1447,[1]Sheet2!$A$7:$B$14,2,FALSE),"")</f>
        <v/>
      </c>
      <c r="U1447" s="14"/>
      <c r="V1447" s="14"/>
      <c r="X1447" s="15" t="str">
        <f t="shared" si="38"/>
        <v/>
      </c>
      <c r="Z1447" s="15" t="str">
        <f t="shared" si="39"/>
        <v/>
      </c>
      <c r="AF1447" s="12"/>
    </row>
    <row r="1448" spans="4:32">
      <c r="D1448" s="14"/>
      <c r="S1448" s="15" t="str">
        <f>IF(R1448&gt;0,VLOOKUP(R1448,[1]Sheet2!$A$7:$B$14,2,FALSE),"")</f>
        <v/>
      </c>
      <c r="U1448" s="14"/>
      <c r="V1448" s="14"/>
      <c r="X1448" s="15" t="str">
        <f t="shared" si="38"/>
        <v/>
      </c>
      <c r="Z1448" s="15" t="str">
        <f t="shared" si="39"/>
        <v/>
      </c>
      <c r="AF1448" s="12"/>
    </row>
    <row r="1449" spans="4:32">
      <c r="D1449" s="14"/>
      <c r="S1449" s="15" t="str">
        <f>IF(R1449&gt;0,VLOOKUP(R1449,[1]Sheet2!$A$7:$B$14,2,FALSE),"")</f>
        <v/>
      </c>
      <c r="U1449" s="14"/>
      <c r="V1449" s="14"/>
      <c r="X1449" s="15" t="str">
        <f t="shared" si="38"/>
        <v/>
      </c>
      <c r="Z1449" s="15" t="str">
        <f t="shared" si="39"/>
        <v/>
      </c>
      <c r="AF1449" s="12"/>
    </row>
    <row r="1450" spans="4:32">
      <c r="D1450" s="14"/>
      <c r="S1450" s="15" t="str">
        <f>IF(R1450&gt;0,VLOOKUP(R1450,[1]Sheet2!$A$7:$B$14,2,FALSE),"")</f>
        <v/>
      </c>
      <c r="U1450" s="14"/>
      <c r="V1450" s="14"/>
      <c r="X1450" s="15" t="str">
        <f t="shared" si="38"/>
        <v/>
      </c>
      <c r="Z1450" s="15" t="str">
        <f t="shared" si="39"/>
        <v/>
      </c>
      <c r="AF1450" s="12"/>
    </row>
    <row r="1451" spans="4:32">
      <c r="D1451" s="14"/>
      <c r="S1451" s="15" t="str">
        <f>IF(R1451&gt;0,VLOOKUP(R1451,[1]Sheet2!$A$7:$B$14,2,FALSE),"")</f>
        <v/>
      </c>
      <c r="U1451" s="14"/>
      <c r="V1451" s="14"/>
      <c r="X1451" s="15" t="str">
        <f t="shared" si="38"/>
        <v/>
      </c>
      <c r="Z1451" s="15" t="str">
        <f t="shared" si="39"/>
        <v/>
      </c>
      <c r="AF1451" s="12"/>
    </row>
    <row r="1452" spans="4:32">
      <c r="D1452" s="14"/>
      <c r="S1452" s="15" t="str">
        <f>IF(R1452&gt;0,VLOOKUP(R1452,[1]Sheet2!$A$7:$B$14,2,FALSE),"")</f>
        <v/>
      </c>
      <c r="U1452" s="14"/>
      <c r="V1452" s="14"/>
      <c r="X1452" s="15" t="str">
        <f t="shared" si="38"/>
        <v/>
      </c>
      <c r="Z1452" s="15" t="str">
        <f t="shared" si="39"/>
        <v/>
      </c>
      <c r="AF1452" s="12"/>
    </row>
    <row r="1453" spans="4:32">
      <c r="D1453" s="14"/>
      <c r="S1453" s="15" t="str">
        <f>IF(R1453&gt;0,VLOOKUP(R1453,[1]Sheet2!$A$7:$B$14,2,FALSE),"")</f>
        <v/>
      </c>
      <c r="U1453" s="14"/>
      <c r="V1453" s="14"/>
      <c r="X1453" s="15" t="str">
        <f t="shared" si="38"/>
        <v/>
      </c>
      <c r="Z1453" s="15" t="str">
        <f t="shared" si="39"/>
        <v/>
      </c>
      <c r="AF1453" s="12"/>
    </row>
    <row r="1454" spans="4:32">
      <c r="D1454" s="14"/>
      <c r="S1454" s="15" t="str">
        <f>IF(R1454&gt;0,VLOOKUP(R1454,[1]Sheet2!$A$7:$B$14,2,FALSE),"")</f>
        <v/>
      </c>
      <c r="U1454" s="14"/>
      <c r="V1454" s="14"/>
      <c r="X1454" s="15" t="str">
        <f t="shared" si="38"/>
        <v/>
      </c>
      <c r="Z1454" s="15" t="str">
        <f t="shared" si="39"/>
        <v/>
      </c>
      <c r="AF1454" s="12"/>
    </row>
    <row r="1455" spans="4:32">
      <c r="D1455" s="14"/>
      <c r="S1455" s="15" t="str">
        <f>IF(R1455&gt;0,VLOOKUP(R1455,[1]Sheet2!$A$7:$B$14,2,FALSE),"")</f>
        <v/>
      </c>
      <c r="U1455" s="14"/>
      <c r="V1455" s="14"/>
      <c r="X1455" s="15" t="str">
        <f t="shared" si="38"/>
        <v/>
      </c>
      <c r="Z1455" s="15" t="str">
        <f t="shared" si="39"/>
        <v/>
      </c>
      <c r="AF1455" s="12"/>
    </row>
    <row r="1456" spans="4:32">
      <c r="D1456" s="14"/>
      <c r="S1456" s="15" t="str">
        <f>IF(R1456&gt;0,VLOOKUP(R1456,[1]Sheet2!$A$7:$B$14,2,FALSE),"")</f>
        <v/>
      </c>
      <c r="U1456" s="14"/>
      <c r="V1456" s="14"/>
      <c r="X1456" s="15" t="str">
        <f t="shared" si="38"/>
        <v/>
      </c>
      <c r="Z1456" s="15" t="str">
        <f t="shared" si="39"/>
        <v/>
      </c>
      <c r="AF1456" s="12"/>
    </row>
    <row r="1457" spans="4:32">
      <c r="D1457" s="14"/>
      <c r="S1457" s="15" t="str">
        <f>IF(R1457&gt;0,VLOOKUP(R1457,[1]Sheet2!$A$7:$B$14,2,FALSE),"")</f>
        <v/>
      </c>
      <c r="U1457" s="14"/>
      <c r="V1457" s="14"/>
      <c r="X1457" s="15" t="str">
        <f t="shared" si="38"/>
        <v/>
      </c>
      <c r="Z1457" s="15" t="str">
        <f t="shared" si="39"/>
        <v/>
      </c>
      <c r="AF1457" s="12"/>
    </row>
    <row r="1458" spans="4:32">
      <c r="D1458" s="14"/>
      <c r="S1458" s="15" t="str">
        <f>IF(R1458&gt;0,VLOOKUP(R1458,[1]Sheet2!$A$7:$B$14,2,FALSE),"")</f>
        <v/>
      </c>
      <c r="U1458" s="14"/>
      <c r="V1458" s="14"/>
      <c r="X1458" s="15" t="str">
        <f t="shared" si="38"/>
        <v/>
      </c>
      <c r="Z1458" s="15" t="str">
        <f t="shared" si="39"/>
        <v/>
      </c>
      <c r="AF1458" s="12"/>
    </row>
    <row r="1459" spans="4:32">
      <c r="D1459" s="14"/>
      <c r="S1459" s="15" t="str">
        <f>IF(R1459&gt;0,VLOOKUP(R1459,[1]Sheet2!$A$7:$B$14,2,FALSE),"")</f>
        <v/>
      </c>
      <c r="U1459" s="14"/>
      <c r="V1459" s="14"/>
      <c r="X1459" s="15" t="str">
        <f t="shared" si="38"/>
        <v/>
      </c>
      <c r="Z1459" s="15" t="str">
        <f t="shared" si="39"/>
        <v/>
      </c>
      <c r="AF1459" s="12"/>
    </row>
    <row r="1460" spans="4:32">
      <c r="D1460" s="14"/>
      <c r="S1460" s="15" t="str">
        <f>IF(R1460&gt;0,VLOOKUP(R1460,[1]Sheet2!$A$7:$B$14,2,FALSE),"")</f>
        <v/>
      </c>
      <c r="U1460" s="14"/>
      <c r="V1460" s="14"/>
      <c r="X1460" s="15" t="str">
        <f t="shared" si="38"/>
        <v/>
      </c>
      <c r="Z1460" s="15" t="str">
        <f t="shared" si="39"/>
        <v/>
      </c>
      <c r="AF1460" s="12"/>
    </row>
    <row r="1461" spans="4:32">
      <c r="D1461" s="14"/>
      <c r="S1461" s="15" t="str">
        <f>IF(R1461&gt;0,VLOOKUP(R1461,[1]Sheet2!$A$7:$B$14,2,FALSE),"")</f>
        <v/>
      </c>
      <c r="U1461" s="14"/>
      <c r="V1461" s="14"/>
      <c r="X1461" s="15" t="str">
        <f t="shared" si="38"/>
        <v/>
      </c>
      <c r="Z1461" s="15" t="str">
        <f t="shared" si="39"/>
        <v/>
      </c>
      <c r="AF1461" s="12"/>
    </row>
    <row r="1462" spans="4:32">
      <c r="D1462" s="14"/>
      <c r="S1462" s="15" t="str">
        <f>IF(R1462&gt;0,VLOOKUP(R1462,[1]Sheet2!$A$7:$B$14,2,FALSE),"")</f>
        <v/>
      </c>
      <c r="U1462" s="14"/>
      <c r="V1462" s="14"/>
      <c r="X1462" s="15" t="str">
        <f t="shared" si="38"/>
        <v/>
      </c>
      <c r="Z1462" s="15" t="str">
        <f t="shared" si="39"/>
        <v/>
      </c>
      <c r="AF1462" s="12"/>
    </row>
    <row r="1463" spans="4:32">
      <c r="D1463" s="14"/>
      <c r="S1463" s="15" t="str">
        <f>IF(R1463&gt;0,VLOOKUP(R1463,[1]Sheet2!$A$7:$B$14,2,FALSE),"")</f>
        <v/>
      </c>
      <c r="U1463" s="14"/>
      <c r="V1463" s="14"/>
      <c r="X1463" s="15" t="str">
        <f t="shared" si="38"/>
        <v/>
      </c>
      <c r="Z1463" s="15" t="str">
        <f t="shared" si="39"/>
        <v/>
      </c>
      <c r="AF1463" s="12"/>
    </row>
    <row r="1464" spans="4:32">
      <c r="D1464" s="14"/>
      <c r="S1464" s="15" t="str">
        <f>IF(R1464&gt;0,VLOOKUP(R1464,[1]Sheet2!$A$7:$B$14,2,FALSE),"")</f>
        <v/>
      </c>
      <c r="U1464" s="14"/>
      <c r="V1464" s="14"/>
      <c r="X1464" s="15" t="str">
        <f t="shared" si="38"/>
        <v/>
      </c>
      <c r="Z1464" s="15" t="str">
        <f t="shared" si="39"/>
        <v/>
      </c>
      <c r="AF1464" s="12"/>
    </row>
    <row r="1465" spans="4:32">
      <c r="D1465" s="14"/>
      <c r="S1465" s="15" t="str">
        <f>IF(R1465&gt;0,VLOOKUP(R1465,[1]Sheet2!$A$7:$B$14,2,FALSE),"")</f>
        <v/>
      </c>
      <c r="U1465" s="14"/>
      <c r="V1465" s="14"/>
      <c r="X1465" s="15" t="str">
        <f t="shared" si="38"/>
        <v/>
      </c>
      <c r="Z1465" s="15" t="str">
        <f t="shared" si="39"/>
        <v/>
      </c>
      <c r="AF1465" s="12"/>
    </row>
    <row r="1466" spans="4:32">
      <c r="D1466" s="14"/>
      <c r="S1466" s="15" t="str">
        <f>IF(R1466&gt;0,VLOOKUP(R1466,[1]Sheet2!$A$7:$B$14,2,FALSE),"")</f>
        <v/>
      </c>
      <c r="U1466" s="14"/>
      <c r="V1466" s="14"/>
      <c r="X1466" s="15" t="str">
        <f t="shared" si="38"/>
        <v/>
      </c>
      <c r="Z1466" s="15" t="str">
        <f t="shared" si="39"/>
        <v/>
      </c>
      <c r="AF1466" s="12"/>
    </row>
    <row r="1467" spans="4:32">
      <c r="D1467" s="14"/>
      <c r="S1467" s="15" t="str">
        <f>IF(R1467&gt;0,VLOOKUP(R1467,[1]Sheet2!$A$7:$B$14,2,FALSE),"")</f>
        <v/>
      </c>
      <c r="U1467" s="14"/>
      <c r="V1467" s="14"/>
      <c r="X1467" s="15" t="str">
        <f t="shared" si="38"/>
        <v/>
      </c>
      <c r="Z1467" s="15" t="str">
        <f t="shared" si="39"/>
        <v/>
      </c>
      <c r="AF1467" s="12"/>
    </row>
    <row r="1468" spans="4:32">
      <c r="D1468" s="14"/>
      <c r="S1468" s="15" t="str">
        <f>IF(R1468&gt;0,VLOOKUP(R1468,[1]Sheet2!$A$7:$B$14,2,FALSE),"")</f>
        <v/>
      </c>
      <c r="U1468" s="14"/>
      <c r="V1468" s="14"/>
      <c r="X1468" s="15" t="str">
        <f t="shared" si="38"/>
        <v/>
      </c>
      <c r="Z1468" s="15" t="str">
        <f t="shared" si="39"/>
        <v/>
      </c>
      <c r="AF1468" s="12"/>
    </row>
    <row r="1469" spans="4:32">
      <c r="D1469" s="14"/>
      <c r="S1469" s="15" t="str">
        <f>IF(R1469&gt;0,VLOOKUP(R1469,[1]Sheet2!$A$7:$B$14,2,FALSE),"")</f>
        <v/>
      </c>
      <c r="U1469" s="14"/>
      <c r="V1469" s="14"/>
      <c r="X1469" s="15" t="str">
        <f t="shared" si="38"/>
        <v/>
      </c>
      <c r="Z1469" s="15" t="str">
        <f t="shared" si="39"/>
        <v/>
      </c>
      <c r="AF1469" s="12"/>
    </row>
    <row r="1470" spans="4:32">
      <c r="D1470" s="14"/>
      <c r="S1470" s="15" t="str">
        <f>IF(R1470&gt;0,VLOOKUP(R1470,[1]Sheet2!$A$7:$B$14,2,FALSE),"")</f>
        <v/>
      </c>
      <c r="U1470" s="14"/>
      <c r="V1470" s="14"/>
      <c r="X1470" s="15" t="str">
        <f t="shared" si="38"/>
        <v/>
      </c>
      <c r="Z1470" s="15" t="str">
        <f t="shared" si="39"/>
        <v/>
      </c>
      <c r="AF1470" s="12"/>
    </row>
    <row r="1471" spans="4:32">
      <c r="D1471" s="14"/>
      <c r="S1471" s="15" t="str">
        <f>IF(R1471&gt;0,VLOOKUP(R1471,[1]Sheet2!$A$7:$B$14,2,FALSE),"")</f>
        <v/>
      </c>
      <c r="U1471" s="14"/>
      <c r="V1471" s="14"/>
      <c r="X1471" s="15" t="str">
        <f t="shared" si="38"/>
        <v/>
      </c>
      <c r="Z1471" s="15" t="str">
        <f t="shared" si="39"/>
        <v/>
      </c>
      <c r="AF1471" s="12"/>
    </row>
    <row r="1472" spans="4:32">
      <c r="D1472" s="14"/>
      <c r="S1472" s="15" t="str">
        <f>IF(R1472&gt;0,VLOOKUP(R1472,[1]Sheet2!$A$7:$B$14,2,FALSE),"")</f>
        <v/>
      </c>
      <c r="U1472" s="14"/>
      <c r="V1472" s="14"/>
      <c r="X1472" s="15" t="str">
        <f t="shared" si="38"/>
        <v/>
      </c>
      <c r="Z1472" s="15" t="str">
        <f t="shared" si="39"/>
        <v/>
      </c>
      <c r="AF1472" s="12"/>
    </row>
    <row r="1473" spans="4:32">
      <c r="D1473" s="14"/>
      <c r="S1473" s="15" t="str">
        <f>IF(R1473&gt;0,VLOOKUP(R1473,[1]Sheet2!$A$7:$B$14,2,FALSE),"")</f>
        <v/>
      </c>
      <c r="U1473" s="14"/>
      <c r="V1473" s="14"/>
      <c r="X1473" s="15" t="str">
        <f t="shared" si="38"/>
        <v/>
      </c>
      <c r="Z1473" s="15" t="str">
        <f t="shared" si="39"/>
        <v/>
      </c>
      <c r="AF1473" s="12"/>
    </row>
    <row r="1474" spans="4:32">
      <c r="D1474" s="14"/>
      <c r="S1474" s="15" t="str">
        <f>IF(R1474&gt;0,VLOOKUP(R1474,[1]Sheet2!$A$7:$B$14,2,FALSE),"")</f>
        <v/>
      </c>
      <c r="U1474" s="14"/>
      <c r="V1474" s="14"/>
      <c r="X1474" s="15" t="str">
        <f t="shared" si="38"/>
        <v/>
      </c>
      <c r="Z1474" s="15" t="str">
        <f t="shared" si="39"/>
        <v/>
      </c>
      <c r="AF1474" s="12"/>
    </row>
    <row r="1475" spans="4:32">
      <c r="D1475" s="14"/>
      <c r="S1475" s="15" t="str">
        <f>IF(R1475&gt;0,VLOOKUP(R1475,[1]Sheet2!$A$7:$B$14,2,FALSE),"")</f>
        <v/>
      </c>
      <c r="U1475" s="14"/>
      <c r="V1475" s="14"/>
      <c r="X1475" s="15" t="str">
        <f t="shared" si="38"/>
        <v/>
      </c>
      <c r="Z1475" s="15" t="str">
        <f t="shared" si="39"/>
        <v/>
      </c>
      <c r="AF1475" s="12"/>
    </row>
    <row r="1476" spans="4:32">
      <c r="D1476" s="14"/>
      <c r="S1476" s="15" t="str">
        <f>IF(R1476&gt;0,VLOOKUP(R1476,[1]Sheet2!$A$7:$B$14,2,FALSE),"")</f>
        <v/>
      </c>
      <c r="U1476" s="14"/>
      <c r="V1476" s="14"/>
      <c r="X1476" s="15" t="str">
        <f t="shared" ref="X1476:X1539" si="40">IF((V1476-U1476)&gt;0,V1476-U1476+W1476,"")</f>
        <v/>
      </c>
      <c r="Z1476" s="15" t="str">
        <f t="shared" ref="Z1476:Z1539" si="41">IF(Y1476&gt;0,X1476*Y1476,"")</f>
        <v/>
      </c>
      <c r="AF1476" s="12"/>
    </row>
    <row r="1477" spans="4:32">
      <c r="D1477" s="14"/>
      <c r="S1477" s="15" t="str">
        <f>IF(R1477&gt;0,VLOOKUP(R1477,[1]Sheet2!$A$7:$B$14,2,FALSE),"")</f>
        <v/>
      </c>
      <c r="U1477" s="14"/>
      <c r="V1477" s="14"/>
      <c r="X1477" s="15" t="str">
        <f t="shared" si="40"/>
        <v/>
      </c>
      <c r="Z1477" s="15" t="str">
        <f t="shared" si="41"/>
        <v/>
      </c>
      <c r="AF1477" s="12"/>
    </row>
    <row r="1478" spans="4:32">
      <c r="D1478" s="14"/>
      <c r="S1478" s="15" t="str">
        <f>IF(R1478&gt;0,VLOOKUP(R1478,[1]Sheet2!$A$7:$B$14,2,FALSE),"")</f>
        <v/>
      </c>
      <c r="U1478" s="14"/>
      <c r="V1478" s="14"/>
      <c r="X1478" s="15" t="str">
        <f t="shared" si="40"/>
        <v/>
      </c>
      <c r="Z1478" s="15" t="str">
        <f t="shared" si="41"/>
        <v/>
      </c>
      <c r="AF1478" s="12"/>
    </row>
    <row r="1479" spans="4:32">
      <c r="D1479" s="14"/>
      <c r="S1479" s="15" t="str">
        <f>IF(R1479&gt;0,VLOOKUP(R1479,[1]Sheet2!$A$7:$B$14,2,FALSE),"")</f>
        <v/>
      </c>
      <c r="U1479" s="14"/>
      <c r="V1479" s="14"/>
      <c r="X1479" s="15" t="str">
        <f t="shared" si="40"/>
        <v/>
      </c>
      <c r="Z1479" s="15" t="str">
        <f t="shared" si="41"/>
        <v/>
      </c>
      <c r="AF1479" s="12"/>
    </row>
    <row r="1480" spans="4:32">
      <c r="D1480" s="14"/>
      <c r="S1480" s="15" t="str">
        <f>IF(R1480&gt;0,VLOOKUP(R1480,[1]Sheet2!$A$7:$B$14,2,FALSE),"")</f>
        <v/>
      </c>
      <c r="U1480" s="14"/>
      <c r="V1480" s="14"/>
      <c r="X1480" s="15" t="str">
        <f t="shared" si="40"/>
        <v/>
      </c>
      <c r="Z1480" s="15" t="str">
        <f t="shared" si="41"/>
        <v/>
      </c>
      <c r="AF1480" s="12"/>
    </row>
    <row r="1481" spans="4:32">
      <c r="D1481" s="14"/>
      <c r="S1481" s="15" t="str">
        <f>IF(R1481&gt;0,VLOOKUP(R1481,[1]Sheet2!$A$7:$B$14,2,FALSE),"")</f>
        <v/>
      </c>
      <c r="U1481" s="14"/>
      <c r="V1481" s="14"/>
      <c r="X1481" s="15" t="str">
        <f t="shared" si="40"/>
        <v/>
      </c>
      <c r="Z1481" s="15" t="str">
        <f t="shared" si="41"/>
        <v/>
      </c>
      <c r="AF1481" s="12"/>
    </row>
    <row r="1482" spans="4:32">
      <c r="D1482" s="14"/>
      <c r="S1482" s="15" t="str">
        <f>IF(R1482&gt;0,VLOOKUP(R1482,[1]Sheet2!$A$7:$B$14,2,FALSE),"")</f>
        <v/>
      </c>
      <c r="U1482" s="14"/>
      <c r="V1482" s="14"/>
      <c r="X1482" s="15" t="str">
        <f t="shared" si="40"/>
        <v/>
      </c>
      <c r="Z1482" s="15" t="str">
        <f t="shared" si="41"/>
        <v/>
      </c>
      <c r="AF1482" s="12"/>
    </row>
    <row r="1483" spans="4:32">
      <c r="D1483" s="14"/>
      <c r="S1483" s="15" t="str">
        <f>IF(R1483&gt;0,VLOOKUP(R1483,[1]Sheet2!$A$7:$B$14,2,FALSE),"")</f>
        <v/>
      </c>
      <c r="U1483" s="14"/>
      <c r="V1483" s="14"/>
      <c r="X1483" s="15" t="str">
        <f t="shared" si="40"/>
        <v/>
      </c>
      <c r="Z1483" s="15" t="str">
        <f t="shared" si="41"/>
        <v/>
      </c>
      <c r="AF1483" s="12"/>
    </row>
    <row r="1484" spans="4:32">
      <c r="D1484" s="14"/>
      <c r="S1484" s="15" t="str">
        <f>IF(R1484&gt;0,VLOOKUP(R1484,[1]Sheet2!$A$7:$B$14,2,FALSE),"")</f>
        <v/>
      </c>
      <c r="U1484" s="14"/>
      <c r="V1484" s="14"/>
      <c r="X1484" s="15" t="str">
        <f t="shared" si="40"/>
        <v/>
      </c>
      <c r="Z1484" s="15" t="str">
        <f t="shared" si="41"/>
        <v/>
      </c>
      <c r="AF1484" s="12"/>
    </row>
    <row r="1485" spans="4:32">
      <c r="D1485" s="14"/>
      <c r="S1485" s="15" t="str">
        <f>IF(R1485&gt;0,VLOOKUP(R1485,[1]Sheet2!$A$7:$B$14,2,FALSE),"")</f>
        <v/>
      </c>
      <c r="U1485" s="14"/>
      <c r="V1485" s="14"/>
      <c r="X1485" s="15" t="str">
        <f t="shared" si="40"/>
        <v/>
      </c>
      <c r="Z1485" s="15" t="str">
        <f t="shared" si="41"/>
        <v/>
      </c>
      <c r="AF1485" s="12"/>
    </row>
    <row r="1486" spans="4:32">
      <c r="D1486" s="14"/>
      <c r="S1486" s="15" t="str">
        <f>IF(R1486&gt;0,VLOOKUP(R1486,[1]Sheet2!$A$7:$B$14,2,FALSE),"")</f>
        <v/>
      </c>
      <c r="U1486" s="14"/>
      <c r="V1486" s="14"/>
      <c r="X1486" s="15" t="str">
        <f t="shared" si="40"/>
        <v/>
      </c>
      <c r="Z1486" s="15" t="str">
        <f t="shared" si="41"/>
        <v/>
      </c>
      <c r="AF1486" s="12"/>
    </row>
    <row r="1487" spans="4:32">
      <c r="D1487" s="14"/>
      <c r="S1487" s="15" t="str">
        <f>IF(R1487&gt;0,VLOOKUP(R1487,[1]Sheet2!$A$7:$B$14,2,FALSE),"")</f>
        <v/>
      </c>
      <c r="U1487" s="14"/>
      <c r="V1487" s="14"/>
      <c r="X1487" s="15" t="str">
        <f t="shared" si="40"/>
        <v/>
      </c>
      <c r="Z1487" s="15" t="str">
        <f t="shared" si="41"/>
        <v/>
      </c>
      <c r="AF1487" s="12"/>
    </row>
    <row r="1488" spans="4:32">
      <c r="D1488" s="14"/>
      <c r="S1488" s="15" t="str">
        <f>IF(R1488&gt;0,VLOOKUP(R1488,[1]Sheet2!$A$7:$B$14,2,FALSE),"")</f>
        <v/>
      </c>
      <c r="U1488" s="14"/>
      <c r="V1488" s="14"/>
      <c r="X1488" s="15" t="str">
        <f t="shared" si="40"/>
        <v/>
      </c>
      <c r="Z1488" s="15" t="str">
        <f t="shared" si="41"/>
        <v/>
      </c>
      <c r="AF1488" s="12"/>
    </row>
    <row r="1489" spans="4:32">
      <c r="D1489" s="14"/>
      <c r="S1489" s="15" t="str">
        <f>IF(R1489&gt;0,VLOOKUP(R1489,[1]Sheet2!$A$7:$B$14,2,FALSE),"")</f>
        <v/>
      </c>
      <c r="U1489" s="14"/>
      <c r="V1489" s="14"/>
      <c r="X1489" s="15" t="str">
        <f t="shared" si="40"/>
        <v/>
      </c>
      <c r="Z1489" s="15" t="str">
        <f t="shared" si="41"/>
        <v/>
      </c>
      <c r="AF1489" s="12"/>
    </row>
    <row r="1490" spans="4:32">
      <c r="D1490" s="14"/>
      <c r="S1490" s="15" t="str">
        <f>IF(R1490&gt;0,VLOOKUP(R1490,[1]Sheet2!$A$7:$B$14,2,FALSE),"")</f>
        <v/>
      </c>
      <c r="U1490" s="14"/>
      <c r="V1490" s="14"/>
      <c r="X1490" s="15" t="str">
        <f t="shared" si="40"/>
        <v/>
      </c>
      <c r="Z1490" s="15" t="str">
        <f t="shared" si="41"/>
        <v/>
      </c>
      <c r="AF1490" s="12"/>
    </row>
    <row r="1491" spans="4:32">
      <c r="D1491" s="14"/>
      <c r="S1491" s="15" t="str">
        <f>IF(R1491&gt;0,VLOOKUP(R1491,[1]Sheet2!$A$7:$B$14,2,FALSE),"")</f>
        <v/>
      </c>
      <c r="U1491" s="14"/>
      <c r="V1491" s="14"/>
      <c r="X1491" s="15" t="str">
        <f t="shared" si="40"/>
        <v/>
      </c>
      <c r="Z1491" s="15" t="str">
        <f t="shared" si="41"/>
        <v/>
      </c>
      <c r="AF1491" s="12"/>
    </row>
    <row r="1492" spans="4:32">
      <c r="D1492" s="14"/>
      <c r="S1492" s="15" t="str">
        <f>IF(R1492&gt;0,VLOOKUP(R1492,[1]Sheet2!$A$7:$B$14,2,FALSE),"")</f>
        <v/>
      </c>
      <c r="U1492" s="14"/>
      <c r="V1492" s="14"/>
      <c r="X1492" s="15" t="str">
        <f t="shared" si="40"/>
        <v/>
      </c>
      <c r="Z1492" s="15" t="str">
        <f t="shared" si="41"/>
        <v/>
      </c>
      <c r="AF1492" s="12"/>
    </row>
    <row r="1493" spans="4:32">
      <c r="D1493" s="14"/>
      <c r="S1493" s="15" t="str">
        <f>IF(R1493&gt;0,VLOOKUP(R1493,[1]Sheet2!$A$7:$B$14,2,FALSE),"")</f>
        <v/>
      </c>
      <c r="U1493" s="14"/>
      <c r="V1493" s="14"/>
      <c r="X1493" s="15" t="str">
        <f t="shared" si="40"/>
        <v/>
      </c>
      <c r="Z1493" s="15" t="str">
        <f t="shared" si="41"/>
        <v/>
      </c>
      <c r="AF1493" s="12"/>
    </row>
    <row r="1494" spans="4:32">
      <c r="D1494" s="14"/>
      <c r="S1494" s="15" t="str">
        <f>IF(R1494&gt;0,VLOOKUP(R1494,[1]Sheet2!$A$7:$B$14,2,FALSE),"")</f>
        <v/>
      </c>
      <c r="U1494" s="14"/>
      <c r="V1494" s="14"/>
      <c r="X1494" s="15" t="str">
        <f t="shared" si="40"/>
        <v/>
      </c>
      <c r="Z1494" s="15" t="str">
        <f t="shared" si="41"/>
        <v/>
      </c>
      <c r="AF1494" s="12"/>
    </row>
    <row r="1495" spans="4:32">
      <c r="D1495" s="14"/>
      <c r="S1495" s="15" t="str">
        <f>IF(R1495&gt;0,VLOOKUP(R1495,[1]Sheet2!$A$7:$B$14,2,FALSE),"")</f>
        <v/>
      </c>
      <c r="U1495" s="14"/>
      <c r="V1495" s="14"/>
      <c r="X1495" s="15" t="str">
        <f t="shared" si="40"/>
        <v/>
      </c>
      <c r="Z1495" s="15" t="str">
        <f t="shared" si="41"/>
        <v/>
      </c>
      <c r="AF1495" s="12"/>
    </row>
    <row r="1496" spans="4:32">
      <c r="D1496" s="14"/>
      <c r="S1496" s="15" t="str">
        <f>IF(R1496&gt;0,VLOOKUP(R1496,[1]Sheet2!$A$7:$B$14,2,FALSE),"")</f>
        <v/>
      </c>
      <c r="U1496" s="14"/>
      <c r="V1496" s="14"/>
      <c r="X1496" s="15" t="str">
        <f t="shared" si="40"/>
        <v/>
      </c>
      <c r="Z1496" s="15" t="str">
        <f t="shared" si="41"/>
        <v/>
      </c>
      <c r="AF1496" s="12"/>
    </row>
    <row r="1497" spans="4:32">
      <c r="D1497" s="14"/>
      <c r="S1497" s="15" t="str">
        <f>IF(R1497&gt;0,VLOOKUP(R1497,[1]Sheet2!$A$7:$B$14,2,FALSE),"")</f>
        <v/>
      </c>
      <c r="U1497" s="14"/>
      <c r="V1497" s="14"/>
      <c r="X1497" s="15" t="str">
        <f t="shared" si="40"/>
        <v/>
      </c>
      <c r="Z1497" s="15" t="str">
        <f t="shared" si="41"/>
        <v/>
      </c>
      <c r="AF1497" s="12"/>
    </row>
    <row r="1498" spans="4:32">
      <c r="D1498" s="14"/>
      <c r="S1498" s="15" t="str">
        <f>IF(R1498&gt;0,VLOOKUP(R1498,[1]Sheet2!$A$7:$B$14,2,FALSE),"")</f>
        <v/>
      </c>
      <c r="U1498" s="14"/>
      <c r="V1498" s="14"/>
      <c r="X1498" s="15" t="str">
        <f t="shared" si="40"/>
        <v/>
      </c>
      <c r="Z1498" s="15" t="str">
        <f t="shared" si="41"/>
        <v/>
      </c>
      <c r="AF1498" s="12"/>
    </row>
    <row r="1499" spans="4:32">
      <c r="D1499" s="14"/>
      <c r="S1499" s="15" t="str">
        <f>IF(R1499&gt;0,VLOOKUP(R1499,[1]Sheet2!$A$7:$B$14,2,FALSE),"")</f>
        <v/>
      </c>
      <c r="U1499" s="14"/>
      <c r="V1499" s="14"/>
      <c r="X1499" s="15" t="str">
        <f t="shared" si="40"/>
        <v/>
      </c>
      <c r="Z1499" s="15" t="str">
        <f t="shared" si="41"/>
        <v/>
      </c>
      <c r="AF1499" s="12"/>
    </row>
    <row r="1500" spans="4:32">
      <c r="D1500" s="14"/>
      <c r="S1500" s="15" t="str">
        <f>IF(R1500&gt;0,VLOOKUP(R1500,[1]Sheet2!$A$7:$B$14,2,FALSE),"")</f>
        <v/>
      </c>
      <c r="U1500" s="14"/>
      <c r="V1500" s="14"/>
      <c r="X1500" s="15" t="str">
        <f t="shared" si="40"/>
        <v/>
      </c>
      <c r="Z1500" s="15" t="str">
        <f t="shared" si="41"/>
        <v/>
      </c>
      <c r="AF1500" s="12"/>
    </row>
    <row r="1501" spans="4:32">
      <c r="D1501" s="14"/>
      <c r="S1501" s="15" t="str">
        <f>IF(R1501&gt;0,VLOOKUP(R1501,[1]Sheet2!$A$7:$B$14,2,FALSE),"")</f>
        <v/>
      </c>
      <c r="U1501" s="14"/>
      <c r="V1501" s="14"/>
      <c r="X1501" s="15" t="str">
        <f t="shared" si="40"/>
        <v/>
      </c>
      <c r="Z1501" s="15" t="str">
        <f t="shared" si="41"/>
        <v/>
      </c>
      <c r="AF1501" s="12"/>
    </row>
    <row r="1502" spans="4:32">
      <c r="D1502" s="14"/>
      <c r="S1502" s="15" t="str">
        <f>IF(R1502&gt;0,VLOOKUP(R1502,[1]Sheet2!$A$7:$B$14,2,FALSE),"")</f>
        <v/>
      </c>
      <c r="U1502" s="14"/>
      <c r="V1502" s="14"/>
      <c r="X1502" s="15" t="str">
        <f t="shared" si="40"/>
        <v/>
      </c>
      <c r="Z1502" s="15" t="str">
        <f t="shared" si="41"/>
        <v/>
      </c>
      <c r="AF1502" s="12"/>
    </row>
    <row r="1503" spans="4:32">
      <c r="D1503" s="14"/>
      <c r="S1503" s="15" t="str">
        <f>IF(R1503&gt;0,VLOOKUP(R1503,[1]Sheet2!$A$7:$B$14,2,FALSE),"")</f>
        <v/>
      </c>
      <c r="U1503" s="14"/>
      <c r="V1503" s="14"/>
      <c r="X1503" s="15" t="str">
        <f t="shared" si="40"/>
        <v/>
      </c>
      <c r="Z1503" s="15" t="str">
        <f t="shared" si="41"/>
        <v/>
      </c>
      <c r="AF1503" s="12"/>
    </row>
    <row r="1504" spans="4:32">
      <c r="D1504" s="14"/>
      <c r="S1504" s="15" t="str">
        <f>IF(R1504&gt;0,VLOOKUP(R1504,[1]Sheet2!$A$7:$B$14,2,FALSE),"")</f>
        <v/>
      </c>
      <c r="U1504" s="14"/>
      <c r="V1504" s="14"/>
      <c r="X1504" s="15" t="str">
        <f t="shared" si="40"/>
        <v/>
      </c>
      <c r="Z1504" s="15" t="str">
        <f t="shared" si="41"/>
        <v/>
      </c>
      <c r="AF1504" s="12"/>
    </row>
    <row r="1505" spans="4:32">
      <c r="D1505" s="14"/>
      <c r="S1505" s="15" t="str">
        <f>IF(R1505&gt;0,VLOOKUP(R1505,[1]Sheet2!$A$7:$B$14,2,FALSE),"")</f>
        <v/>
      </c>
      <c r="U1505" s="14"/>
      <c r="V1505" s="14"/>
      <c r="X1505" s="15" t="str">
        <f t="shared" si="40"/>
        <v/>
      </c>
      <c r="Z1505" s="15" t="str">
        <f t="shared" si="41"/>
        <v/>
      </c>
      <c r="AF1505" s="12"/>
    </row>
    <row r="1506" spans="4:32">
      <c r="D1506" s="14"/>
      <c r="S1506" s="15" t="str">
        <f>IF(R1506&gt;0,VLOOKUP(R1506,[1]Sheet2!$A$7:$B$14,2,FALSE),"")</f>
        <v/>
      </c>
      <c r="U1506" s="14"/>
      <c r="V1506" s="14"/>
      <c r="X1506" s="15" t="str">
        <f t="shared" si="40"/>
        <v/>
      </c>
      <c r="Z1506" s="15" t="str">
        <f t="shared" si="41"/>
        <v/>
      </c>
      <c r="AF1506" s="12"/>
    </row>
    <row r="1507" spans="4:32">
      <c r="D1507" s="14"/>
      <c r="S1507" s="15" t="str">
        <f>IF(R1507&gt;0,VLOOKUP(R1507,[1]Sheet2!$A$7:$B$14,2,FALSE),"")</f>
        <v/>
      </c>
      <c r="U1507" s="14"/>
      <c r="V1507" s="14"/>
      <c r="X1507" s="15" t="str">
        <f t="shared" si="40"/>
        <v/>
      </c>
      <c r="Z1507" s="15" t="str">
        <f t="shared" si="41"/>
        <v/>
      </c>
      <c r="AF1507" s="12"/>
    </row>
    <row r="1508" spans="4:32">
      <c r="D1508" s="14"/>
      <c r="S1508" s="15" t="str">
        <f>IF(R1508&gt;0,VLOOKUP(R1508,[1]Sheet2!$A$7:$B$14,2,FALSE),"")</f>
        <v/>
      </c>
      <c r="U1508" s="14"/>
      <c r="V1508" s="14"/>
      <c r="X1508" s="15" t="str">
        <f t="shared" si="40"/>
        <v/>
      </c>
      <c r="Z1508" s="15" t="str">
        <f t="shared" si="41"/>
        <v/>
      </c>
      <c r="AF1508" s="12"/>
    </row>
    <row r="1509" spans="4:32">
      <c r="D1509" s="14"/>
      <c r="S1509" s="15" t="str">
        <f>IF(R1509&gt;0,VLOOKUP(R1509,[1]Sheet2!$A$7:$B$14,2,FALSE),"")</f>
        <v/>
      </c>
      <c r="U1509" s="14"/>
      <c r="V1509" s="14"/>
      <c r="X1509" s="15" t="str">
        <f t="shared" si="40"/>
        <v/>
      </c>
      <c r="Z1509" s="15" t="str">
        <f t="shared" si="41"/>
        <v/>
      </c>
      <c r="AF1509" s="12"/>
    </row>
    <row r="1510" spans="4:32">
      <c r="D1510" s="14"/>
      <c r="S1510" s="15" t="str">
        <f>IF(R1510&gt;0,VLOOKUP(R1510,[1]Sheet2!$A$7:$B$14,2,FALSE),"")</f>
        <v/>
      </c>
      <c r="U1510" s="14"/>
      <c r="V1510" s="14"/>
      <c r="X1510" s="15" t="str">
        <f t="shared" si="40"/>
        <v/>
      </c>
      <c r="Z1510" s="15" t="str">
        <f t="shared" si="41"/>
        <v/>
      </c>
      <c r="AF1510" s="12"/>
    </row>
    <row r="1511" spans="4:32">
      <c r="D1511" s="14"/>
      <c r="S1511" s="15" t="str">
        <f>IF(R1511&gt;0,VLOOKUP(R1511,[1]Sheet2!$A$7:$B$14,2,FALSE),"")</f>
        <v/>
      </c>
      <c r="U1511" s="14"/>
      <c r="V1511" s="14"/>
      <c r="X1511" s="15" t="str">
        <f t="shared" si="40"/>
        <v/>
      </c>
      <c r="Z1511" s="15" t="str">
        <f t="shared" si="41"/>
        <v/>
      </c>
      <c r="AF1511" s="12"/>
    </row>
    <row r="1512" spans="4:32">
      <c r="D1512" s="14"/>
      <c r="S1512" s="15" t="str">
        <f>IF(R1512&gt;0,VLOOKUP(R1512,[1]Sheet2!$A$7:$B$14,2,FALSE),"")</f>
        <v/>
      </c>
      <c r="U1512" s="14"/>
      <c r="V1512" s="14"/>
      <c r="X1512" s="15" t="str">
        <f t="shared" si="40"/>
        <v/>
      </c>
      <c r="Z1512" s="15" t="str">
        <f t="shared" si="41"/>
        <v/>
      </c>
      <c r="AF1512" s="12"/>
    </row>
    <row r="1513" spans="4:32">
      <c r="D1513" s="14"/>
      <c r="S1513" s="15" t="str">
        <f>IF(R1513&gt;0,VLOOKUP(R1513,[1]Sheet2!$A$7:$B$14,2,FALSE),"")</f>
        <v/>
      </c>
      <c r="U1513" s="14"/>
      <c r="V1513" s="14"/>
      <c r="X1513" s="15" t="str">
        <f t="shared" si="40"/>
        <v/>
      </c>
      <c r="Z1513" s="15" t="str">
        <f t="shared" si="41"/>
        <v/>
      </c>
      <c r="AF1513" s="12"/>
    </row>
    <row r="1514" spans="4:32">
      <c r="D1514" s="14"/>
      <c r="S1514" s="15" t="str">
        <f>IF(R1514&gt;0,VLOOKUP(R1514,[1]Sheet2!$A$7:$B$14,2,FALSE),"")</f>
        <v/>
      </c>
      <c r="U1514" s="14"/>
      <c r="V1514" s="14"/>
      <c r="X1514" s="15" t="str">
        <f t="shared" si="40"/>
        <v/>
      </c>
      <c r="Z1514" s="15" t="str">
        <f t="shared" si="41"/>
        <v/>
      </c>
      <c r="AF1514" s="12"/>
    </row>
    <row r="1515" spans="4:32">
      <c r="D1515" s="14"/>
      <c r="S1515" s="15" t="str">
        <f>IF(R1515&gt;0,VLOOKUP(R1515,[1]Sheet2!$A$7:$B$14,2,FALSE),"")</f>
        <v/>
      </c>
      <c r="U1515" s="14"/>
      <c r="V1515" s="14"/>
      <c r="X1515" s="15" t="str">
        <f t="shared" si="40"/>
        <v/>
      </c>
      <c r="Z1515" s="15" t="str">
        <f t="shared" si="41"/>
        <v/>
      </c>
      <c r="AF1515" s="12"/>
    </row>
    <row r="1516" spans="4:32">
      <c r="D1516" s="14"/>
      <c r="S1516" s="15" t="str">
        <f>IF(R1516&gt;0,VLOOKUP(R1516,[1]Sheet2!$A$7:$B$14,2,FALSE),"")</f>
        <v/>
      </c>
      <c r="U1516" s="14"/>
      <c r="V1516" s="14"/>
      <c r="X1516" s="15" t="str">
        <f t="shared" si="40"/>
        <v/>
      </c>
      <c r="Z1516" s="15" t="str">
        <f t="shared" si="41"/>
        <v/>
      </c>
      <c r="AF1516" s="12"/>
    </row>
    <row r="1517" spans="4:32">
      <c r="D1517" s="14"/>
      <c r="S1517" s="15" t="str">
        <f>IF(R1517&gt;0,VLOOKUP(R1517,[1]Sheet2!$A$7:$B$14,2,FALSE),"")</f>
        <v/>
      </c>
      <c r="U1517" s="14"/>
      <c r="V1517" s="14"/>
      <c r="X1517" s="15" t="str">
        <f t="shared" si="40"/>
        <v/>
      </c>
      <c r="Z1517" s="15" t="str">
        <f t="shared" si="41"/>
        <v/>
      </c>
      <c r="AF1517" s="12"/>
    </row>
    <row r="1518" spans="4:32">
      <c r="D1518" s="14"/>
      <c r="S1518" s="15" t="str">
        <f>IF(R1518&gt;0,VLOOKUP(R1518,[1]Sheet2!$A$7:$B$14,2,FALSE),"")</f>
        <v/>
      </c>
      <c r="U1518" s="14"/>
      <c r="V1518" s="14"/>
      <c r="X1518" s="15" t="str">
        <f t="shared" si="40"/>
        <v/>
      </c>
      <c r="Z1518" s="15" t="str">
        <f t="shared" si="41"/>
        <v/>
      </c>
      <c r="AF1518" s="12"/>
    </row>
    <row r="1519" spans="4:32">
      <c r="D1519" s="14"/>
      <c r="S1519" s="15" t="str">
        <f>IF(R1519&gt;0,VLOOKUP(R1519,[1]Sheet2!$A$7:$B$14,2,FALSE),"")</f>
        <v/>
      </c>
      <c r="U1519" s="14"/>
      <c r="V1519" s="14"/>
      <c r="X1519" s="15" t="str">
        <f t="shared" si="40"/>
        <v/>
      </c>
      <c r="Z1519" s="15" t="str">
        <f t="shared" si="41"/>
        <v/>
      </c>
      <c r="AF1519" s="12"/>
    </row>
    <row r="1520" spans="4:32">
      <c r="D1520" s="14"/>
      <c r="S1520" s="15" t="str">
        <f>IF(R1520&gt;0,VLOOKUP(R1520,[1]Sheet2!$A$7:$B$14,2,FALSE),"")</f>
        <v/>
      </c>
      <c r="U1520" s="14"/>
      <c r="V1520" s="14"/>
      <c r="X1520" s="15" t="str">
        <f t="shared" si="40"/>
        <v/>
      </c>
      <c r="Z1520" s="15" t="str">
        <f t="shared" si="41"/>
        <v/>
      </c>
      <c r="AF1520" s="12"/>
    </row>
    <row r="1521" spans="4:32">
      <c r="D1521" s="14"/>
      <c r="S1521" s="15" t="str">
        <f>IF(R1521&gt;0,VLOOKUP(R1521,[1]Sheet2!$A$7:$B$14,2,FALSE),"")</f>
        <v/>
      </c>
      <c r="U1521" s="14"/>
      <c r="V1521" s="14"/>
      <c r="X1521" s="15" t="str">
        <f t="shared" si="40"/>
        <v/>
      </c>
      <c r="Z1521" s="15" t="str">
        <f t="shared" si="41"/>
        <v/>
      </c>
      <c r="AF1521" s="12"/>
    </row>
    <row r="1522" spans="4:32">
      <c r="D1522" s="14"/>
      <c r="S1522" s="15" t="str">
        <f>IF(R1522&gt;0,VLOOKUP(R1522,[1]Sheet2!$A$7:$B$14,2,FALSE),"")</f>
        <v/>
      </c>
      <c r="U1522" s="14"/>
      <c r="V1522" s="14"/>
      <c r="X1522" s="15" t="str">
        <f t="shared" si="40"/>
        <v/>
      </c>
      <c r="Z1522" s="15" t="str">
        <f t="shared" si="41"/>
        <v/>
      </c>
      <c r="AF1522" s="12"/>
    </row>
    <row r="1523" spans="4:32">
      <c r="D1523" s="14"/>
      <c r="S1523" s="15" t="str">
        <f>IF(R1523&gt;0,VLOOKUP(R1523,[1]Sheet2!$A$7:$B$14,2,FALSE),"")</f>
        <v/>
      </c>
      <c r="U1523" s="14"/>
      <c r="V1523" s="14"/>
      <c r="X1523" s="15" t="str">
        <f t="shared" si="40"/>
        <v/>
      </c>
      <c r="Z1523" s="15" t="str">
        <f t="shared" si="41"/>
        <v/>
      </c>
      <c r="AF1523" s="12"/>
    </row>
    <row r="1524" spans="4:32">
      <c r="D1524" s="14"/>
      <c r="S1524" s="15" t="str">
        <f>IF(R1524&gt;0,VLOOKUP(R1524,[1]Sheet2!$A$7:$B$14,2,FALSE),"")</f>
        <v/>
      </c>
      <c r="U1524" s="14"/>
      <c r="V1524" s="14"/>
      <c r="X1524" s="15" t="str">
        <f t="shared" si="40"/>
        <v/>
      </c>
      <c r="Z1524" s="15" t="str">
        <f t="shared" si="41"/>
        <v/>
      </c>
      <c r="AF1524" s="12"/>
    </row>
    <row r="1525" spans="4:32">
      <c r="D1525" s="14"/>
      <c r="S1525" s="15" t="str">
        <f>IF(R1525&gt;0,VLOOKUP(R1525,[1]Sheet2!$A$7:$B$14,2,FALSE),"")</f>
        <v/>
      </c>
      <c r="U1525" s="14"/>
      <c r="V1525" s="14"/>
      <c r="X1525" s="15" t="str">
        <f t="shared" si="40"/>
        <v/>
      </c>
      <c r="Z1525" s="15" t="str">
        <f t="shared" si="41"/>
        <v/>
      </c>
      <c r="AF1525" s="12"/>
    </row>
    <row r="1526" spans="4:32">
      <c r="D1526" s="14"/>
      <c r="S1526" s="15" t="str">
        <f>IF(R1526&gt;0,VLOOKUP(R1526,[1]Sheet2!$A$7:$B$14,2,FALSE),"")</f>
        <v/>
      </c>
      <c r="U1526" s="14"/>
      <c r="V1526" s="14"/>
      <c r="X1526" s="15" t="str">
        <f t="shared" si="40"/>
        <v/>
      </c>
      <c r="Z1526" s="15" t="str">
        <f t="shared" si="41"/>
        <v/>
      </c>
      <c r="AF1526" s="12"/>
    </row>
    <row r="1527" spans="4:32">
      <c r="D1527" s="14"/>
      <c r="S1527" s="15" t="str">
        <f>IF(R1527&gt;0,VLOOKUP(R1527,[1]Sheet2!$A$7:$B$14,2,FALSE),"")</f>
        <v/>
      </c>
      <c r="U1527" s="14"/>
      <c r="V1527" s="14"/>
      <c r="X1527" s="15" t="str">
        <f t="shared" si="40"/>
        <v/>
      </c>
      <c r="Z1527" s="15" t="str">
        <f t="shared" si="41"/>
        <v/>
      </c>
      <c r="AF1527" s="12"/>
    </row>
    <row r="1528" spans="4:32">
      <c r="D1528" s="14"/>
      <c r="S1528" s="15" t="str">
        <f>IF(R1528&gt;0,VLOOKUP(R1528,[1]Sheet2!$A$7:$B$14,2,FALSE),"")</f>
        <v/>
      </c>
      <c r="U1528" s="14"/>
      <c r="V1528" s="14"/>
      <c r="X1528" s="15" t="str">
        <f t="shared" si="40"/>
        <v/>
      </c>
      <c r="Z1528" s="15" t="str">
        <f t="shared" si="41"/>
        <v/>
      </c>
      <c r="AF1528" s="12"/>
    </row>
    <row r="1529" spans="4:32">
      <c r="D1529" s="14"/>
      <c r="S1529" s="15" t="str">
        <f>IF(R1529&gt;0,VLOOKUP(R1529,[1]Sheet2!$A$7:$B$14,2,FALSE),"")</f>
        <v/>
      </c>
      <c r="U1529" s="14"/>
      <c r="V1529" s="14"/>
      <c r="X1529" s="15" t="str">
        <f t="shared" si="40"/>
        <v/>
      </c>
      <c r="Z1529" s="15" t="str">
        <f t="shared" si="41"/>
        <v/>
      </c>
      <c r="AF1529" s="12"/>
    </row>
    <row r="1530" spans="4:32">
      <c r="D1530" s="14"/>
      <c r="S1530" s="15" t="str">
        <f>IF(R1530&gt;0,VLOOKUP(R1530,[1]Sheet2!$A$7:$B$14,2,FALSE),"")</f>
        <v/>
      </c>
      <c r="U1530" s="14"/>
      <c r="V1530" s="14"/>
      <c r="X1530" s="15" t="str">
        <f t="shared" si="40"/>
        <v/>
      </c>
      <c r="Z1530" s="15" t="str">
        <f t="shared" si="41"/>
        <v/>
      </c>
      <c r="AF1530" s="12"/>
    </row>
    <row r="1531" spans="4:32">
      <c r="D1531" s="14"/>
      <c r="S1531" s="15" t="str">
        <f>IF(R1531&gt;0,VLOOKUP(R1531,[1]Sheet2!$A$7:$B$14,2,FALSE),"")</f>
        <v/>
      </c>
      <c r="U1531" s="14"/>
      <c r="V1531" s="14"/>
      <c r="X1531" s="15" t="str">
        <f t="shared" si="40"/>
        <v/>
      </c>
      <c r="Z1531" s="15" t="str">
        <f t="shared" si="41"/>
        <v/>
      </c>
      <c r="AF1531" s="12"/>
    </row>
    <row r="1532" spans="4:32">
      <c r="D1532" s="14"/>
      <c r="S1532" s="15" t="str">
        <f>IF(R1532&gt;0,VLOOKUP(R1532,[1]Sheet2!$A$7:$B$14,2,FALSE),"")</f>
        <v/>
      </c>
      <c r="U1532" s="14"/>
      <c r="V1532" s="14"/>
      <c r="X1532" s="15" t="str">
        <f t="shared" si="40"/>
        <v/>
      </c>
      <c r="Z1532" s="15" t="str">
        <f t="shared" si="41"/>
        <v/>
      </c>
      <c r="AF1532" s="12"/>
    </row>
    <row r="1533" spans="4:32">
      <c r="D1533" s="14"/>
      <c r="S1533" s="15" t="str">
        <f>IF(R1533&gt;0,VLOOKUP(R1533,[1]Sheet2!$A$7:$B$14,2,FALSE),"")</f>
        <v/>
      </c>
      <c r="U1533" s="14"/>
      <c r="V1533" s="14"/>
      <c r="X1533" s="15" t="str">
        <f t="shared" si="40"/>
        <v/>
      </c>
      <c r="Z1533" s="15" t="str">
        <f t="shared" si="41"/>
        <v/>
      </c>
      <c r="AF1533" s="12"/>
    </row>
    <row r="1534" spans="4:32">
      <c r="D1534" s="14"/>
      <c r="S1534" s="15" t="str">
        <f>IF(R1534&gt;0,VLOOKUP(R1534,[1]Sheet2!$A$7:$B$14,2,FALSE),"")</f>
        <v/>
      </c>
      <c r="U1534" s="14"/>
      <c r="V1534" s="14"/>
      <c r="X1534" s="15" t="str">
        <f t="shared" si="40"/>
        <v/>
      </c>
      <c r="Z1534" s="15" t="str">
        <f t="shared" si="41"/>
        <v/>
      </c>
      <c r="AF1534" s="12"/>
    </row>
    <row r="1535" spans="4:32">
      <c r="D1535" s="14"/>
      <c r="S1535" s="15" t="str">
        <f>IF(R1535&gt;0,VLOOKUP(R1535,[1]Sheet2!$A$7:$B$14,2,FALSE),"")</f>
        <v/>
      </c>
      <c r="U1535" s="14"/>
      <c r="V1535" s="14"/>
      <c r="X1535" s="15" t="str">
        <f t="shared" si="40"/>
        <v/>
      </c>
      <c r="Z1535" s="15" t="str">
        <f t="shared" si="41"/>
        <v/>
      </c>
      <c r="AF1535" s="12"/>
    </row>
    <row r="1536" spans="4:32">
      <c r="D1536" s="14"/>
      <c r="S1536" s="15" t="str">
        <f>IF(R1536&gt;0,VLOOKUP(R1536,[1]Sheet2!$A$7:$B$14,2,FALSE),"")</f>
        <v/>
      </c>
      <c r="U1536" s="14"/>
      <c r="V1536" s="14"/>
      <c r="X1536" s="15" t="str">
        <f t="shared" si="40"/>
        <v/>
      </c>
      <c r="Z1536" s="15" t="str">
        <f t="shared" si="41"/>
        <v/>
      </c>
      <c r="AF1536" s="12"/>
    </row>
    <row r="1537" spans="4:32">
      <c r="D1537" s="14"/>
      <c r="S1537" s="15" t="str">
        <f>IF(R1537&gt;0,VLOOKUP(R1537,[1]Sheet2!$A$7:$B$14,2,FALSE),"")</f>
        <v/>
      </c>
      <c r="U1537" s="14"/>
      <c r="V1537" s="14"/>
      <c r="X1537" s="15" t="str">
        <f t="shared" si="40"/>
        <v/>
      </c>
      <c r="Z1537" s="15" t="str">
        <f t="shared" si="41"/>
        <v/>
      </c>
      <c r="AF1537" s="12"/>
    </row>
    <row r="1538" spans="4:32">
      <c r="D1538" s="14"/>
      <c r="S1538" s="15" t="str">
        <f>IF(R1538&gt;0,VLOOKUP(R1538,[1]Sheet2!$A$7:$B$14,2,FALSE),"")</f>
        <v/>
      </c>
      <c r="U1538" s="14"/>
      <c r="V1538" s="14"/>
      <c r="X1538" s="15" t="str">
        <f t="shared" si="40"/>
        <v/>
      </c>
      <c r="Z1538" s="15" t="str">
        <f t="shared" si="41"/>
        <v/>
      </c>
      <c r="AF1538" s="12"/>
    </row>
    <row r="1539" spans="4:32">
      <c r="D1539" s="14"/>
      <c r="S1539" s="15" t="str">
        <f>IF(R1539&gt;0,VLOOKUP(R1539,[1]Sheet2!$A$7:$B$14,2,FALSE),"")</f>
        <v/>
      </c>
      <c r="U1539" s="14"/>
      <c r="V1539" s="14"/>
      <c r="X1539" s="15" t="str">
        <f t="shared" si="40"/>
        <v/>
      </c>
      <c r="Z1539" s="15" t="str">
        <f t="shared" si="41"/>
        <v/>
      </c>
      <c r="AF1539" s="12"/>
    </row>
    <row r="1540" spans="4:32">
      <c r="D1540" s="14"/>
      <c r="S1540" s="15" t="str">
        <f>IF(R1540&gt;0,VLOOKUP(R1540,[1]Sheet2!$A$7:$B$14,2,FALSE),"")</f>
        <v/>
      </c>
      <c r="U1540" s="14"/>
      <c r="V1540" s="14"/>
      <c r="X1540" s="15" t="str">
        <f t="shared" ref="X1540:X1603" si="42">IF((V1540-U1540)&gt;0,V1540-U1540+W1540,"")</f>
        <v/>
      </c>
      <c r="Z1540" s="15" t="str">
        <f t="shared" ref="Z1540:Z1603" si="43">IF(Y1540&gt;0,X1540*Y1540,"")</f>
        <v/>
      </c>
      <c r="AF1540" s="12"/>
    </row>
    <row r="1541" spans="4:32">
      <c r="D1541" s="14"/>
      <c r="S1541" s="15" t="str">
        <f>IF(R1541&gt;0,VLOOKUP(R1541,[1]Sheet2!$A$7:$B$14,2,FALSE),"")</f>
        <v/>
      </c>
      <c r="U1541" s="14"/>
      <c r="V1541" s="14"/>
      <c r="X1541" s="15" t="str">
        <f t="shared" si="42"/>
        <v/>
      </c>
      <c r="Z1541" s="15" t="str">
        <f t="shared" si="43"/>
        <v/>
      </c>
      <c r="AF1541" s="12"/>
    </row>
    <row r="1542" spans="4:32">
      <c r="D1542" s="14"/>
      <c r="S1542" s="15" t="str">
        <f>IF(R1542&gt;0,VLOOKUP(R1542,[1]Sheet2!$A$7:$B$14,2,FALSE),"")</f>
        <v/>
      </c>
      <c r="U1542" s="14"/>
      <c r="V1542" s="14"/>
      <c r="X1542" s="15" t="str">
        <f t="shared" si="42"/>
        <v/>
      </c>
      <c r="Z1542" s="15" t="str">
        <f t="shared" si="43"/>
        <v/>
      </c>
      <c r="AF1542" s="12"/>
    </row>
    <row r="1543" spans="4:32">
      <c r="D1543" s="14"/>
      <c r="S1543" s="15" t="str">
        <f>IF(R1543&gt;0,VLOOKUP(R1543,[1]Sheet2!$A$7:$B$14,2,FALSE),"")</f>
        <v/>
      </c>
      <c r="U1543" s="14"/>
      <c r="V1543" s="14"/>
      <c r="X1543" s="15" t="str">
        <f t="shared" si="42"/>
        <v/>
      </c>
      <c r="Z1543" s="15" t="str">
        <f t="shared" si="43"/>
        <v/>
      </c>
      <c r="AF1543" s="12"/>
    </row>
    <row r="1544" spans="4:32">
      <c r="D1544" s="14"/>
      <c r="S1544" s="15" t="str">
        <f>IF(R1544&gt;0,VLOOKUP(R1544,[1]Sheet2!$A$7:$B$14,2,FALSE),"")</f>
        <v/>
      </c>
      <c r="U1544" s="14"/>
      <c r="V1544" s="14"/>
      <c r="X1544" s="15" t="str">
        <f t="shared" si="42"/>
        <v/>
      </c>
      <c r="Z1544" s="15" t="str">
        <f t="shared" si="43"/>
        <v/>
      </c>
      <c r="AF1544" s="12"/>
    </row>
    <row r="1545" spans="4:32">
      <c r="D1545" s="14"/>
      <c r="S1545" s="15" t="str">
        <f>IF(R1545&gt;0,VLOOKUP(R1545,[1]Sheet2!$A$7:$B$14,2,FALSE),"")</f>
        <v/>
      </c>
      <c r="U1545" s="14"/>
      <c r="V1545" s="14"/>
      <c r="X1545" s="15" t="str">
        <f t="shared" si="42"/>
        <v/>
      </c>
      <c r="Z1545" s="15" t="str">
        <f t="shared" si="43"/>
        <v/>
      </c>
      <c r="AF1545" s="12"/>
    </row>
    <row r="1546" spans="4:32">
      <c r="D1546" s="14"/>
      <c r="S1546" s="15" t="str">
        <f>IF(R1546&gt;0,VLOOKUP(R1546,[1]Sheet2!$A$7:$B$14,2,FALSE),"")</f>
        <v/>
      </c>
      <c r="U1546" s="14"/>
      <c r="V1546" s="14"/>
      <c r="X1546" s="15" t="str">
        <f t="shared" si="42"/>
        <v/>
      </c>
      <c r="Z1546" s="15" t="str">
        <f t="shared" si="43"/>
        <v/>
      </c>
      <c r="AF1546" s="12"/>
    </row>
    <row r="1547" spans="4:32">
      <c r="D1547" s="14"/>
      <c r="S1547" s="15" t="str">
        <f>IF(R1547&gt;0,VLOOKUP(R1547,[1]Sheet2!$A$7:$B$14,2,FALSE),"")</f>
        <v/>
      </c>
      <c r="U1547" s="14"/>
      <c r="V1547" s="14"/>
      <c r="X1547" s="15" t="str">
        <f t="shared" si="42"/>
        <v/>
      </c>
      <c r="Z1547" s="15" t="str">
        <f t="shared" si="43"/>
        <v/>
      </c>
      <c r="AF1547" s="12"/>
    </row>
    <row r="1548" spans="4:32">
      <c r="D1548" s="14"/>
      <c r="S1548" s="15" t="str">
        <f>IF(R1548&gt;0,VLOOKUP(R1548,[1]Sheet2!$A$7:$B$14,2,FALSE),"")</f>
        <v/>
      </c>
      <c r="U1548" s="14"/>
      <c r="V1548" s="14"/>
      <c r="X1548" s="15" t="str">
        <f t="shared" si="42"/>
        <v/>
      </c>
      <c r="Z1548" s="15" t="str">
        <f t="shared" si="43"/>
        <v/>
      </c>
      <c r="AF1548" s="12"/>
    </row>
    <row r="1549" spans="4:32">
      <c r="D1549" s="14"/>
      <c r="S1549" s="15" t="str">
        <f>IF(R1549&gt;0,VLOOKUP(R1549,[1]Sheet2!$A$7:$B$14,2,FALSE),"")</f>
        <v/>
      </c>
      <c r="U1549" s="14"/>
      <c r="V1549" s="14"/>
      <c r="X1549" s="15" t="str">
        <f t="shared" si="42"/>
        <v/>
      </c>
      <c r="Z1549" s="15" t="str">
        <f t="shared" si="43"/>
        <v/>
      </c>
      <c r="AF1549" s="12"/>
    </row>
    <row r="1550" spans="4:32">
      <c r="D1550" s="14"/>
      <c r="S1550" s="15" t="str">
        <f>IF(R1550&gt;0,VLOOKUP(R1550,[1]Sheet2!$A$7:$B$14,2,FALSE),"")</f>
        <v/>
      </c>
      <c r="U1550" s="14"/>
      <c r="V1550" s="14"/>
      <c r="X1550" s="15" t="str">
        <f t="shared" si="42"/>
        <v/>
      </c>
      <c r="Z1550" s="15" t="str">
        <f t="shared" si="43"/>
        <v/>
      </c>
      <c r="AF1550" s="12"/>
    </row>
    <row r="1551" spans="4:32">
      <c r="D1551" s="14"/>
      <c r="S1551" s="15" t="str">
        <f>IF(R1551&gt;0,VLOOKUP(R1551,[1]Sheet2!$A$7:$B$14,2,FALSE),"")</f>
        <v/>
      </c>
      <c r="U1551" s="14"/>
      <c r="V1551" s="14"/>
      <c r="X1551" s="15" t="str">
        <f t="shared" si="42"/>
        <v/>
      </c>
      <c r="Z1551" s="15" t="str">
        <f t="shared" si="43"/>
        <v/>
      </c>
      <c r="AF1551" s="12"/>
    </row>
    <row r="1552" spans="4:32">
      <c r="D1552" s="14"/>
      <c r="S1552" s="15" t="str">
        <f>IF(R1552&gt;0,VLOOKUP(R1552,[1]Sheet2!$A$7:$B$14,2,FALSE),"")</f>
        <v/>
      </c>
      <c r="U1552" s="14"/>
      <c r="V1552" s="14"/>
      <c r="X1552" s="15" t="str">
        <f t="shared" si="42"/>
        <v/>
      </c>
      <c r="Z1552" s="15" t="str">
        <f t="shared" si="43"/>
        <v/>
      </c>
      <c r="AF1552" s="12"/>
    </row>
    <row r="1553" spans="4:32">
      <c r="D1553" s="14"/>
      <c r="S1553" s="15" t="str">
        <f>IF(R1553&gt;0,VLOOKUP(R1553,[1]Sheet2!$A$7:$B$14,2,FALSE),"")</f>
        <v/>
      </c>
      <c r="U1553" s="14"/>
      <c r="V1553" s="14"/>
      <c r="X1553" s="15" t="str">
        <f t="shared" si="42"/>
        <v/>
      </c>
      <c r="Z1553" s="15" t="str">
        <f t="shared" si="43"/>
        <v/>
      </c>
      <c r="AF1553" s="12"/>
    </row>
    <row r="1554" spans="4:32">
      <c r="D1554" s="14"/>
      <c r="S1554" s="15" t="str">
        <f>IF(R1554&gt;0,VLOOKUP(R1554,[1]Sheet2!$A$7:$B$14,2,FALSE),"")</f>
        <v/>
      </c>
      <c r="U1554" s="14"/>
      <c r="V1554" s="14"/>
      <c r="X1554" s="15" t="str">
        <f t="shared" si="42"/>
        <v/>
      </c>
      <c r="Z1554" s="15" t="str">
        <f t="shared" si="43"/>
        <v/>
      </c>
      <c r="AF1554" s="12"/>
    </row>
    <row r="1555" spans="4:32">
      <c r="D1555" s="14"/>
      <c r="S1555" s="15" t="str">
        <f>IF(R1555&gt;0,VLOOKUP(R1555,[1]Sheet2!$A$7:$B$14,2,FALSE),"")</f>
        <v/>
      </c>
      <c r="U1555" s="14"/>
      <c r="V1555" s="14"/>
      <c r="X1555" s="15" t="str">
        <f t="shared" si="42"/>
        <v/>
      </c>
      <c r="Z1555" s="15" t="str">
        <f t="shared" si="43"/>
        <v/>
      </c>
      <c r="AF1555" s="12"/>
    </row>
    <row r="1556" spans="4:32">
      <c r="D1556" s="14"/>
      <c r="S1556" s="15" t="str">
        <f>IF(R1556&gt;0,VLOOKUP(R1556,[1]Sheet2!$A$7:$B$14,2,FALSE),"")</f>
        <v/>
      </c>
      <c r="U1556" s="14"/>
      <c r="V1556" s="14"/>
      <c r="X1556" s="15" t="str">
        <f t="shared" si="42"/>
        <v/>
      </c>
      <c r="Z1556" s="15" t="str">
        <f t="shared" si="43"/>
        <v/>
      </c>
      <c r="AF1556" s="12"/>
    </row>
    <row r="1557" spans="4:32">
      <c r="D1557" s="14"/>
      <c r="S1557" s="15" t="str">
        <f>IF(R1557&gt;0,VLOOKUP(R1557,[1]Sheet2!$A$7:$B$14,2,FALSE),"")</f>
        <v/>
      </c>
      <c r="U1557" s="14"/>
      <c r="V1557" s="14"/>
      <c r="X1557" s="15" t="str">
        <f t="shared" si="42"/>
        <v/>
      </c>
      <c r="Z1557" s="15" t="str">
        <f t="shared" si="43"/>
        <v/>
      </c>
      <c r="AF1557" s="12"/>
    </row>
    <row r="1558" spans="4:32">
      <c r="D1558" s="14"/>
      <c r="S1558" s="15" t="str">
        <f>IF(R1558&gt;0,VLOOKUP(R1558,[1]Sheet2!$A$7:$B$14,2,FALSE),"")</f>
        <v/>
      </c>
      <c r="U1558" s="14"/>
      <c r="V1558" s="14"/>
      <c r="X1558" s="15" t="str">
        <f t="shared" si="42"/>
        <v/>
      </c>
      <c r="Z1558" s="15" t="str">
        <f t="shared" si="43"/>
        <v/>
      </c>
      <c r="AF1558" s="12"/>
    </row>
    <row r="1559" spans="4:32">
      <c r="D1559" s="14"/>
      <c r="S1559" s="15" t="str">
        <f>IF(R1559&gt;0,VLOOKUP(R1559,[1]Sheet2!$A$7:$B$14,2,FALSE),"")</f>
        <v/>
      </c>
      <c r="U1559" s="14"/>
      <c r="V1559" s="14"/>
      <c r="X1559" s="15" t="str">
        <f t="shared" si="42"/>
        <v/>
      </c>
      <c r="Z1559" s="15" t="str">
        <f t="shared" si="43"/>
        <v/>
      </c>
      <c r="AF1559" s="12"/>
    </row>
    <row r="1560" spans="4:32">
      <c r="D1560" s="14"/>
      <c r="S1560" s="15" t="str">
        <f>IF(R1560&gt;0,VLOOKUP(R1560,[1]Sheet2!$A$7:$B$14,2,FALSE),"")</f>
        <v/>
      </c>
      <c r="U1560" s="14"/>
      <c r="V1560" s="14"/>
      <c r="X1560" s="15" t="str">
        <f t="shared" si="42"/>
        <v/>
      </c>
      <c r="Z1560" s="15" t="str">
        <f t="shared" si="43"/>
        <v/>
      </c>
      <c r="AF1560" s="12"/>
    </row>
    <row r="1561" spans="4:32">
      <c r="D1561" s="14"/>
      <c r="S1561" s="15" t="str">
        <f>IF(R1561&gt;0,VLOOKUP(R1561,[1]Sheet2!$A$7:$B$14,2,FALSE),"")</f>
        <v/>
      </c>
      <c r="U1561" s="14"/>
      <c r="V1561" s="14"/>
      <c r="X1561" s="15" t="str">
        <f t="shared" si="42"/>
        <v/>
      </c>
      <c r="Z1561" s="15" t="str">
        <f t="shared" si="43"/>
        <v/>
      </c>
      <c r="AF1561" s="12"/>
    </row>
    <row r="1562" spans="4:32">
      <c r="D1562" s="14"/>
      <c r="S1562" s="15" t="str">
        <f>IF(R1562&gt;0,VLOOKUP(R1562,[1]Sheet2!$A$7:$B$14,2,FALSE),"")</f>
        <v/>
      </c>
      <c r="U1562" s="14"/>
      <c r="V1562" s="14"/>
      <c r="X1562" s="15" t="str">
        <f t="shared" si="42"/>
        <v/>
      </c>
      <c r="Z1562" s="15" t="str">
        <f t="shared" si="43"/>
        <v/>
      </c>
      <c r="AF1562" s="12"/>
    </row>
    <row r="1563" spans="4:32">
      <c r="D1563" s="14"/>
      <c r="S1563" s="15" t="str">
        <f>IF(R1563&gt;0,VLOOKUP(R1563,[1]Sheet2!$A$7:$B$14,2,FALSE),"")</f>
        <v/>
      </c>
      <c r="U1563" s="14"/>
      <c r="V1563" s="14"/>
      <c r="X1563" s="15" t="str">
        <f t="shared" si="42"/>
        <v/>
      </c>
      <c r="Z1563" s="15" t="str">
        <f t="shared" si="43"/>
        <v/>
      </c>
      <c r="AF1563" s="12"/>
    </row>
    <row r="1564" spans="4:32">
      <c r="D1564" s="14"/>
      <c r="S1564" s="15" t="str">
        <f>IF(R1564&gt;0,VLOOKUP(R1564,[1]Sheet2!$A$7:$B$14,2,FALSE),"")</f>
        <v/>
      </c>
      <c r="U1564" s="14"/>
      <c r="V1564" s="14"/>
      <c r="X1564" s="15" t="str">
        <f t="shared" si="42"/>
        <v/>
      </c>
      <c r="Z1564" s="15" t="str">
        <f t="shared" si="43"/>
        <v/>
      </c>
      <c r="AF1564" s="12"/>
    </row>
    <row r="1565" spans="4:32">
      <c r="D1565" s="14"/>
      <c r="S1565" s="15" t="str">
        <f>IF(R1565&gt;0,VLOOKUP(R1565,[1]Sheet2!$A$7:$B$14,2,FALSE),"")</f>
        <v/>
      </c>
      <c r="U1565" s="14"/>
      <c r="V1565" s="14"/>
      <c r="X1565" s="15" t="str">
        <f t="shared" si="42"/>
        <v/>
      </c>
      <c r="Z1565" s="15" t="str">
        <f t="shared" si="43"/>
        <v/>
      </c>
      <c r="AF1565" s="12"/>
    </row>
    <row r="1566" spans="4:32">
      <c r="D1566" s="14"/>
      <c r="S1566" s="15" t="str">
        <f>IF(R1566&gt;0,VLOOKUP(R1566,[1]Sheet2!$A$7:$B$14,2,FALSE),"")</f>
        <v/>
      </c>
      <c r="U1566" s="14"/>
      <c r="V1566" s="14"/>
      <c r="X1566" s="15" t="str">
        <f t="shared" si="42"/>
        <v/>
      </c>
      <c r="Z1566" s="15" t="str">
        <f t="shared" si="43"/>
        <v/>
      </c>
      <c r="AF1566" s="12"/>
    </row>
    <row r="1567" spans="4:32">
      <c r="D1567" s="14"/>
      <c r="S1567" s="15" t="str">
        <f>IF(R1567&gt;0,VLOOKUP(R1567,[1]Sheet2!$A$7:$B$14,2,FALSE),"")</f>
        <v/>
      </c>
      <c r="U1567" s="14"/>
      <c r="V1567" s="14"/>
      <c r="X1567" s="15" t="str">
        <f t="shared" si="42"/>
        <v/>
      </c>
      <c r="Z1567" s="15" t="str">
        <f t="shared" si="43"/>
        <v/>
      </c>
      <c r="AF1567" s="12"/>
    </row>
    <row r="1568" spans="4:32">
      <c r="D1568" s="14"/>
      <c r="S1568" s="15" t="str">
        <f>IF(R1568&gt;0,VLOOKUP(R1568,[1]Sheet2!$A$7:$B$14,2,FALSE),"")</f>
        <v/>
      </c>
      <c r="U1568" s="14"/>
      <c r="V1568" s="14"/>
      <c r="X1568" s="15" t="str">
        <f t="shared" si="42"/>
        <v/>
      </c>
      <c r="Z1568" s="15" t="str">
        <f t="shared" si="43"/>
        <v/>
      </c>
      <c r="AF1568" s="12"/>
    </row>
    <row r="1569" spans="4:32">
      <c r="D1569" s="14"/>
      <c r="S1569" s="15" t="str">
        <f>IF(R1569&gt;0,VLOOKUP(R1569,[1]Sheet2!$A$7:$B$14,2,FALSE),"")</f>
        <v/>
      </c>
      <c r="U1569" s="14"/>
      <c r="V1569" s="14"/>
      <c r="X1569" s="15" t="str">
        <f t="shared" si="42"/>
        <v/>
      </c>
      <c r="Z1569" s="15" t="str">
        <f t="shared" si="43"/>
        <v/>
      </c>
      <c r="AF1569" s="12"/>
    </row>
    <row r="1570" spans="4:32">
      <c r="D1570" s="14"/>
      <c r="S1570" s="15" t="str">
        <f>IF(R1570&gt;0,VLOOKUP(R1570,[1]Sheet2!$A$7:$B$14,2,FALSE),"")</f>
        <v/>
      </c>
      <c r="U1570" s="14"/>
      <c r="V1570" s="14"/>
      <c r="X1570" s="15" t="str">
        <f t="shared" si="42"/>
        <v/>
      </c>
      <c r="Z1570" s="15" t="str">
        <f t="shared" si="43"/>
        <v/>
      </c>
      <c r="AF1570" s="12"/>
    </row>
    <row r="1571" spans="4:32">
      <c r="D1571" s="14"/>
      <c r="S1571" s="15" t="str">
        <f>IF(R1571&gt;0,VLOOKUP(R1571,[1]Sheet2!$A$7:$B$14,2,FALSE),"")</f>
        <v/>
      </c>
      <c r="U1571" s="14"/>
      <c r="V1571" s="14"/>
      <c r="X1571" s="15" t="str">
        <f t="shared" si="42"/>
        <v/>
      </c>
      <c r="Z1571" s="15" t="str">
        <f t="shared" si="43"/>
        <v/>
      </c>
      <c r="AF1571" s="12"/>
    </row>
    <row r="1572" spans="4:32">
      <c r="D1572" s="14"/>
      <c r="S1572" s="15" t="str">
        <f>IF(R1572&gt;0,VLOOKUP(R1572,[1]Sheet2!$A$7:$B$14,2,FALSE),"")</f>
        <v/>
      </c>
      <c r="U1572" s="14"/>
      <c r="V1572" s="14"/>
      <c r="X1572" s="15" t="str">
        <f t="shared" si="42"/>
        <v/>
      </c>
      <c r="Z1572" s="15" t="str">
        <f t="shared" si="43"/>
        <v/>
      </c>
      <c r="AF1572" s="12"/>
    </row>
    <row r="1573" spans="4:32">
      <c r="D1573" s="14"/>
      <c r="S1573" s="15" t="str">
        <f>IF(R1573&gt;0,VLOOKUP(R1573,[1]Sheet2!$A$7:$B$14,2,FALSE),"")</f>
        <v/>
      </c>
      <c r="U1573" s="14"/>
      <c r="V1573" s="14"/>
      <c r="X1573" s="15" t="str">
        <f t="shared" si="42"/>
        <v/>
      </c>
      <c r="Z1573" s="15" t="str">
        <f t="shared" si="43"/>
        <v/>
      </c>
      <c r="AF1573" s="12"/>
    </row>
    <row r="1574" spans="4:32">
      <c r="D1574" s="14"/>
      <c r="S1574" s="15" t="str">
        <f>IF(R1574&gt;0,VLOOKUP(R1574,[1]Sheet2!$A$7:$B$14,2,FALSE),"")</f>
        <v/>
      </c>
      <c r="U1574" s="14"/>
      <c r="V1574" s="14"/>
      <c r="X1574" s="15" t="str">
        <f t="shared" si="42"/>
        <v/>
      </c>
      <c r="Z1574" s="15" t="str">
        <f t="shared" si="43"/>
        <v/>
      </c>
      <c r="AF1574" s="12"/>
    </row>
    <row r="1575" spans="4:32">
      <c r="D1575" s="14"/>
      <c r="S1575" s="15" t="str">
        <f>IF(R1575&gt;0,VLOOKUP(R1575,[1]Sheet2!$A$7:$B$14,2,FALSE),"")</f>
        <v/>
      </c>
      <c r="U1575" s="14"/>
      <c r="V1575" s="14"/>
      <c r="X1575" s="15" t="str">
        <f t="shared" si="42"/>
        <v/>
      </c>
      <c r="Z1575" s="15" t="str">
        <f t="shared" si="43"/>
        <v/>
      </c>
      <c r="AF1575" s="12"/>
    </row>
    <row r="1576" spans="4:32">
      <c r="D1576" s="14"/>
      <c r="S1576" s="15" t="str">
        <f>IF(R1576&gt;0,VLOOKUP(R1576,[1]Sheet2!$A$7:$B$14,2,FALSE),"")</f>
        <v/>
      </c>
      <c r="U1576" s="14"/>
      <c r="V1576" s="14"/>
      <c r="X1576" s="15" t="str">
        <f t="shared" si="42"/>
        <v/>
      </c>
      <c r="Z1576" s="15" t="str">
        <f t="shared" si="43"/>
        <v/>
      </c>
      <c r="AF1576" s="12"/>
    </row>
    <row r="1577" spans="4:32">
      <c r="D1577" s="14"/>
      <c r="S1577" s="15" t="str">
        <f>IF(R1577&gt;0,VLOOKUP(R1577,[1]Sheet2!$A$7:$B$14,2,FALSE),"")</f>
        <v/>
      </c>
      <c r="U1577" s="14"/>
      <c r="V1577" s="14"/>
      <c r="X1577" s="15" t="str">
        <f t="shared" si="42"/>
        <v/>
      </c>
      <c r="Z1577" s="15" t="str">
        <f t="shared" si="43"/>
        <v/>
      </c>
      <c r="AF1577" s="12"/>
    </row>
    <row r="1578" spans="4:32">
      <c r="D1578" s="14"/>
      <c r="S1578" s="15" t="str">
        <f>IF(R1578&gt;0,VLOOKUP(R1578,[1]Sheet2!$A$7:$B$14,2,FALSE),"")</f>
        <v/>
      </c>
      <c r="U1578" s="14"/>
      <c r="V1578" s="14"/>
      <c r="X1578" s="15" t="str">
        <f t="shared" si="42"/>
        <v/>
      </c>
      <c r="Z1578" s="15" t="str">
        <f t="shared" si="43"/>
        <v/>
      </c>
      <c r="AF1578" s="12"/>
    </row>
    <row r="1579" spans="4:32">
      <c r="D1579" s="14"/>
      <c r="S1579" s="15" t="str">
        <f>IF(R1579&gt;0,VLOOKUP(R1579,[1]Sheet2!$A$7:$B$14,2,FALSE),"")</f>
        <v/>
      </c>
      <c r="U1579" s="14"/>
      <c r="V1579" s="14"/>
      <c r="X1579" s="15" t="str">
        <f t="shared" si="42"/>
        <v/>
      </c>
      <c r="Z1579" s="15" t="str">
        <f t="shared" si="43"/>
        <v/>
      </c>
      <c r="AF1579" s="12"/>
    </row>
    <row r="1580" spans="4:32">
      <c r="D1580" s="14"/>
      <c r="S1580" s="15" t="str">
        <f>IF(R1580&gt;0,VLOOKUP(R1580,[1]Sheet2!$A$7:$B$14,2,FALSE),"")</f>
        <v/>
      </c>
      <c r="U1580" s="14"/>
      <c r="V1580" s="14"/>
      <c r="X1580" s="15" t="str">
        <f t="shared" si="42"/>
        <v/>
      </c>
      <c r="Z1580" s="15" t="str">
        <f t="shared" si="43"/>
        <v/>
      </c>
      <c r="AF1580" s="12"/>
    </row>
    <row r="1581" spans="4:32">
      <c r="D1581" s="14"/>
      <c r="S1581" s="15" t="str">
        <f>IF(R1581&gt;0,VLOOKUP(R1581,[1]Sheet2!$A$7:$B$14,2,FALSE),"")</f>
        <v/>
      </c>
      <c r="U1581" s="14"/>
      <c r="V1581" s="14"/>
      <c r="X1581" s="15" t="str">
        <f t="shared" si="42"/>
        <v/>
      </c>
      <c r="Z1581" s="15" t="str">
        <f t="shared" si="43"/>
        <v/>
      </c>
      <c r="AF1581" s="12"/>
    </row>
    <row r="1582" spans="4:32">
      <c r="D1582" s="14"/>
      <c r="S1582" s="15" t="str">
        <f>IF(R1582&gt;0,VLOOKUP(R1582,[1]Sheet2!$A$7:$B$14,2,FALSE),"")</f>
        <v/>
      </c>
      <c r="U1582" s="14"/>
      <c r="V1582" s="14"/>
      <c r="X1582" s="15" t="str">
        <f t="shared" si="42"/>
        <v/>
      </c>
      <c r="Z1582" s="15" t="str">
        <f t="shared" si="43"/>
        <v/>
      </c>
      <c r="AF1582" s="12"/>
    </row>
    <row r="1583" spans="4:32">
      <c r="D1583" s="14"/>
      <c r="S1583" s="15" t="str">
        <f>IF(R1583&gt;0,VLOOKUP(R1583,[1]Sheet2!$A$7:$B$14,2,FALSE),"")</f>
        <v/>
      </c>
      <c r="U1583" s="14"/>
      <c r="V1583" s="14"/>
      <c r="X1583" s="15" t="str">
        <f t="shared" si="42"/>
        <v/>
      </c>
      <c r="Z1583" s="15" t="str">
        <f t="shared" si="43"/>
        <v/>
      </c>
      <c r="AF1583" s="12"/>
    </row>
    <row r="1584" spans="4:32">
      <c r="D1584" s="14"/>
      <c r="S1584" s="15" t="str">
        <f>IF(R1584&gt;0,VLOOKUP(R1584,[1]Sheet2!$A$7:$B$14,2,FALSE),"")</f>
        <v/>
      </c>
      <c r="U1584" s="14"/>
      <c r="V1584" s="14"/>
      <c r="X1584" s="15" t="str">
        <f t="shared" si="42"/>
        <v/>
      </c>
      <c r="Z1584" s="15" t="str">
        <f t="shared" si="43"/>
        <v/>
      </c>
      <c r="AF1584" s="12"/>
    </row>
    <row r="1585" spans="4:32">
      <c r="D1585" s="14"/>
      <c r="S1585" s="15" t="str">
        <f>IF(R1585&gt;0,VLOOKUP(R1585,[1]Sheet2!$A$7:$B$14,2,FALSE),"")</f>
        <v/>
      </c>
      <c r="U1585" s="14"/>
      <c r="V1585" s="14"/>
      <c r="X1585" s="15" t="str">
        <f t="shared" si="42"/>
        <v/>
      </c>
      <c r="Z1585" s="15" t="str">
        <f t="shared" si="43"/>
        <v/>
      </c>
      <c r="AF1585" s="12"/>
    </row>
    <row r="1586" spans="4:32">
      <c r="D1586" s="14"/>
      <c r="S1586" s="15" t="str">
        <f>IF(R1586&gt;0,VLOOKUP(R1586,[1]Sheet2!$A$7:$B$14,2,FALSE),"")</f>
        <v/>
      </c>
      <c r="U1586" s="14"/>
      <c r="V1586" s="14"/>
      <c r="X1586" s="15" t="str">
        <f t="shared" si="42"/>
        <v/>
      </c>
      <c r="Z1586" s="15" t="str">
        <f t="shared" si="43"/>
        <v/>
      </c>
      <c r="AF1586" s="12"/>
    </row>
    <row r="1587" spans="4:32">
      <c r="D1587" s="14"/>
      <c r="S1587" s="15" t="str">
        <f>IF(R1587&gt;0,VLOOKUP(R1587,[1]Sheet2!$A$7:$B$14,2,FALSE),"")</f>
        <v/>
      </c>
      <c r="U1587" s="14"/>
      <c r="V1587" s="14"/>
      <c r="X1587" s="15" t="str">
        <f t="shared" si="42"/>
        <v/>
      </c>
      <c r="Z1587" s="15" t="str">
        <f t="shared" si="43"/>
        <v/>
      </c>
      <c r="AF1587" s="12"/>
    </row>
    <row r="1588" spans="4:32">
      <c r="D1588" s="14"/>
      <c r="S1588" s="15" t="str">
        <f>IF(R1588&gt;0,VLOOKUP(R1588,[1]Sheet2!$A$7:$B$14,2,FALSE),"")</f>
        <v/>
      </c>
      <c r="U1588" s="14"/>
      <c r="V1588" s="14"/>
      <c r="X1588" s="15" t="str">
        <f t="shared" si="42"/>
        <v/>
      </c>
      <c r="Z1588" s="15" t="str">
        <f t="shared" si="43"/>
        <v/>
      </c>
      <c r="AF1588" s="12"/>
    </row>
    <row r="1589" spans="4:32">
      <c r="D1589" s="14"/>
      <c r="S1589" s="15" t="str">
        <f>IF(R1589&gt;0,VLOOKUP(R1589,[1]Sheet2!$A$7:$B$14,2,FALSE),"")</f>
        <v/>
      </c>
      <c r="U1589" s="14"/>
      <c r="V1589" s="14"/>
      <c r="X1589" s="15" t="str">
        <f t="shared" si="42"/>
        <v/>
      </c>
      <c r="Z1589" s="15" t="str">
        <f t="shared" si="43"/>
        <v/>
      </c>
      <c r="AF1589" s="12"/>
    </row>
    <row r="1590" spans="4:32">
      <c r="D1590" s="14"/>
      <c r="S1590" s="15" t="str">
        <f>IF(R1590&gt;0,VLOOKUP(R1590,[1]Sheet2!$A$7:$B$14,2,FALSE),"")</f>
        <v/>
      </c>
      <c r="U1590" s="14"/>
      <c r="V1590" s="14"/>
      <c r="X1590" s="15" t="str">
        <f t="shared" si="42"/>
        <v/>
      </c>
      <c r="Z1590" s="15" t="str">
        <f t="shared" si="43"/>
        <v/>
      </c>
      <c r="AF1590" s="12"/>
    </row>
    <row r="1591" spans="4:32">
      <c r="D1591" s="14"/>
      <c r="S1591" s="15" t="str">
        <f>IF(R1591&gt;0,VLOOKUP(R1591,[1]Sheet2!$A$7:$B$14,2,FALSE),"")</f>
        <v/>
      </c>
      <c r="U1591" s="14"/>
      <c r="V1591" s="14"/>
      <c r="X1591" s="15" t="str">
        <f t="shared" si="42"/>
        <v/>
      </c>
      <c r="Z1591" s="15" t="str">
        <f t="shared" si="43"/>
        <v/>
      </c>
      <c r="AF1591" s="12"/>
    </row>
    <row r="1592" spans="4:32">
      <c r="D1592" s="14"/>
      <c r="S1592" s="15" t="str">
        <f>IF(R1592&gt;0,VLOOKUP(R1592,[1]Sheet2!$A$7:$B$14,2,FALSE),"")</f>
        <v/>
      </c>
      <c r="U1592" s="14"/>
      <c r="V1592" s="14"/>
      <c r="X1592" s="15" t="str">
        <f t="shared" si="42"/>
        <v/>
      </c>
      <c r="Z1592" s="15" t="str">
        <f t="shared" si="43"/>
        <v/>
      </c>
      <c r="AF1592" s="12"/>
    </row>
    <row r="1593" spans="4:32">
      <c r="D1593" s="14"/>
      <c r="S1593" s="15" t="str">
        <f>IF(R1593&gt;0,VLOOKUP(R1593,[1]Sheet2!$A$7:$B$14,2,FALSE),"")</f>
        <v/>
      </c>
      <c r="U1593" s="14"/>
      <c r="V1593" s="14"/>
      <c r="X1593" s="15" t="str">
        <f t="shared" si="42"/>
        <v/>
      </c>
      <c r="Z1593" s="15" t="str">
        <f t="shared" si="43"/>
        <v/>
      </c>
      <c r="AF1593" s="12"/>
    </row>
    <row r="1594" spans="4:32">
      <c r="D1594" s="14"/>
      <c r="S1594" s="15" t="str">
        <f>IF(R1594&gt;0,VLOOKUP(R1594,[1]Sheet2!$A$7:$B$14,2,FALSE),"")</f>
        <v/>
      </c>
      <c r="U1594" s="14"/>
      <c r="V1594" s="14"/>
      <c r="X1594" s="15" t="str">
        <f t="shared" si="42"/>
        <v/>
      </c>
      <c r="Z1594" s="15" t="str">
        <f t="shared" si="43"/>
        <v/>
      </c>
      <c r="AF1594" s="12"/>
    </row>
    <row r="1595" spans="4:32">
      <c r="D1595" s="14"/>
      <c r="S1595" s="15" t="str">
        <f>IF(R1595&gt;0,VLOOKUP(R1595,[1]Sheet2!$A$7:$B$14,2,FALSE),"")</f>
        <v/>
      </c>
      <c r="U1595" s="14"/>
      <c r="V1595" s="14"/>
      <c r="X1595" s="15" t="str">
        <f t="shared" si="42"/>
        <v/>
      </c>
      <c r="Z1595" s="15" t="str">
        <f t="shared" si="43"/>
        <v/>
      </c>
      <c r="AF1595" s="12"/>
    </row>
    <row r="1596" spans="4:32">
      <c r="D1596" s="14"/>
      <c r="S1596" s="15" t="str">
        <f>IF(R1596&gt;0,VLOOKUP(R1596,[1]Sheet2!$A$7:$B$14,2,FALSE),"")</f>
        <v/>
      </c>
      <c r="U1596" s="14"/>
      <c r="V1596" s="14"/>
      <c r="X1596" s="15" t="str">
        <f t="shared" si="42"/>
        <v/>
      </c>
      <c r="Z1596" s="15" t="str">
        <f t="shared" si="43"/>
        <v/>
      </c>
      <c r="AF1596" s="12"/>
    </row>
    <row r="1597" spans="4:32">
      <c r="D1597" s="14"/>
      <c r="S1597" s="15" t="str">
        <f>IF(R1597&gt;0,VLOOKUP(R1597,[1]Sheet2!$A$7:$B$14,2,FALSE),"")</f>
        <v/>
      </c>
      <c r="U1597" s="14"/>
      <c r="V1597" s="14"/>
      <c r="X1597" s="15" t="str">
        <f t="shared" si="42"/>
        <v/>
      </c>
      <c r="Z1597" s="15" t="str">
        <f t="shared" si="43"/>
        <v/>
      </c>
      <c r="AF1597" s="12"/>
    </row>
    <row r="1598" spans="4:32">
      <c r="D1598" s="14"/>
      <c r="S1598" s="15" t="str">
        <f>IF(R1598&gt;0,VLOOKUP(R1598,[1]Sheet2!$A$7:$B$14,2,FALSE),"")</f>
        <v/>
      </c>
      <c r="U1598" s="14"/>
      <c r="V1598" s="14"/>
      <c r="X1598" s="15" t="str">
        <f t="shared" si="42"/>
        <v/>
      </c>
      <c r="Z1598" s="15" t="str">
        <f t="shared" si="43"/>
        <v/>
      </c>
      <c r="AF1598" s="12"/>
    </row>
    <row r="1599" spans="4:32">
      <c r="D1599" s="14"/>
      <c r="S1599" s="15" t="str">
        <f>IF(R1599&gt;0,VLOOKUP(R1599,[1]Sheet2!$A$7:$B$14,2,FALSE),"")</f>
        <v/>
      </c>
      <c r="U1599" s="14"/>
      <c r="V1599" s="14"/>
      <c r="X1599" s="15" t="str">
        <f t="shared" si="42"/>
        <v/>
      </c>
      <c r="Z1599" s="15" t="str">
        <f t="shared" si="43"/>
        <v/>
      </c>
      <c r="AF1599" s="12"/>
    </row>
    <row r="1600" spans="4:32">
      <c r="D1600" s="14"/>
      <c r="S1600" s="15" t="str">
        <f>IF(R1600&gt;0,VLOOKUP(R1600,[1]Sheet2!$A$7:$B$14,2,FALSE),"")</f>
        <v/>
      </c>
      <c r="U1600" s="14"/>
      <c r="V1600" s="14"/>
      <c r="X1600" s="15" t="str">
        <f t="shared" si="42"/>
        <v/>
      </c>
      <c r="Z1600" s="15" t="str">
        <f t="shared" si="43"/>
        <v/>
      </c>
      <c r="AF1600" s="12"/>
    </row>
    <row r="1601" spans="4:32">
      <c r="D1601" s="14"/>
      <c r="S1601" s="15" t="str">
        <f>IF(R1601&gt;0,VLOOKUP(R1601,[1]Sheet2!$A$7:$B$14,2,FALSE),"")</f>
        <v/>
      </c>
      <c r="U1601" s="14"/>
      <c r="V1601" s="14"/>
      <c r="X1601" s="15" t="str">
        <f t="shared" si="42"/>
        <v/>
      </c>
      <c r="Z1601" s="15" t="str">
        <f t="shared" si="43"/>
        <v/>
      </c>
      <c r="AF1601" s="12"/>
    </row>
    <row r="1602" spans="4:32">
      <c r="D1602" s="14"/>
      <c r="S1602" s="15" t="str">
        <f>IF(R1602&gt;0,VLOOKUP(R1602,[1]Sheet2!$A$7:$B$14,2,FALSE),"")</f>
        <v/>
      </c>
      <c r="U1602" s="14"/>
      <c r="V1602" s="14"/>
      <c r="X1602" s="15" t="str">
        <f t="shared" si="42"/>
        <v/>
      </c>
      <c r="Z1602" s="15" t="str">
        <f t="shared" si="43"/>
        <v/>
      </c>
      <c r="AF1602" s="12"/>
    </row>
    <row r="1603" spans="4:32">
      <c r="D1603" s="14"/>
      <c r="S1603" s="15" t="str">
        <f>IF(R1603&gt;0,VLOOKUP(R1603,[1]Sheet2!$A$7:$B$14,2,FALSE),"")</f>
        <v/>
      </c>
      <c r="U1603" s="14"/>
      <c r="V1603" s="14"/>
      <c r="X1603" s="15" t="str">
        <f t="shared" si="42"/>
        <v/>
      </c>
      <c r="Z1603" s="15" t="str">
        <f t="shared" si="43"/>
        <v/>
      </c>
      <c r="AF1603" s="12"/>
    </row>
    <row r="1604" spans="4:32">
      <c r="D1604" s="14"/>
      <c r="S1604" s="15" t="str">
        <f>IF(R1604&gt;0,VLOOKUP(R1604,[1]Sheet2!$A$7:$B$14,2,FALSE),"")</f>
        <v/>
      </c>
      <c r="U1604" s="14"/>
      <c r="V1604" s="14"/>
      <c r="X1604" s="15" t="str">
        <f t="shared" ref="X1604:X1667" si="44">IF((V1604-U1604)&gt;0,V1604-U1604+W1604,"")</f>
        <v/>
      </c>
      <c r="Z1604" s="15" t="str">
        <f t="shared" ref="Z1604:Z1667" si="45">IF(Y1604&gt;0,X1604*Y1604,"")</f>
        <v/>
      </c>
      <c r="AF1604" s="12"/>
    </row>
    <row r="1605" spans="4:32">
      <c r="D1605" s="14"/>
      <c r="S1605" s="15" t="str">
        <f>IF(R1605&gt;0,VLOOKUP(R1605,[1]Sheet2!$A$7:$B$14,2,FALSE),"")</f>
        <v/>
      </c>
      <c r="U1605" s="14"/>
      <c r="V1605" s="14"/>
      <c r="X1605" s="15" t="str">
        <f t="shared" si="44"/>
        <v/>
      </c>
      <c r="Z1605" s="15" t="str">
        <f t="shared" si="45"/>
        <v/>
      </c>
      <c r="AF1605" s="12"/>
    </row>
    <row r="1606" spans="4:32">
      <c r="D1606" s="14"/>
      <c r="S1606" s="15" t="str">
        <f>IF(R1606&gt;0,VLOOKUP(R1606,[1]Sheet2!$A$7:$B$14,2,FALSE),"")</f>
        <v/>
      </c>
      <c r="U1606" s="14"/>
      <c r="V1606" s="14"/>
      <c r="X1606" s="15" t="str">
        <f t="shared" si="44"/>
        <v/>
      </c>
      <c r="Z1606" s="15" t="str">
        <f t="shared" si="45"/>
        <v/>
      </c>
      <c r="AF1606" s="12"/>
    </row>
    <row r="1607" spans="4:32">
      <c r="D1607" s="14"/>
      <c r="S1607" s="15" t="str">
        <f>IF(R1607&gt;0,VLOOKUP(R1607,[1]Sheet2!$A$7:$B$14,2,FALSE),"")</f>
        <v/>
      </c>
      <c r="U1607" s="14"/>
      <c r="V1607" s="14"/>
      <c r="X1607" s="15" t="str">
        <f t="shared" si="44"/>
        <v/>
      </c>
      <c r="Z1607" s="15" t="str">
        <f t="shared" si="45"/>
        <v/>
      </c>
      <c r="AF1607" s="12"/>
    </row>
    <row r="1608" spans="4:32">
      <c r="D1608" s="14"/>
      <c r="S1608" s="15" t="str">
        <f>IF(R1608&gt;0,VLOOKUP(R1608,[1]Sheet2!$A$7:$B$14,2,FALSE),"")</f>
        <v/>
      </c>
      <c r="U1608" s="14"/>
      <c r="V1608" s="14"/>
      <c r="X1608" s="15" t="str">
        <f t="shared" si="44"/>
        <v/>
      </c>
      <c r="Z1608" s="15" t="str">
        <f t="shared" si="45"/>
        <v/>
      </c>
      <c r="AF1608" s="12"/>
    </row>
    <row r="1609" spans="4:32">
      <c r="D1609" s="14"/>
      <c r="S1609" s="15" t="str">
        <f>IF(R1609&gt;0,VLOOKUP(R1609,[1]Sheet2!$A$7:$B$14,2,FALSE),"")</f>
        <v/>
      </c>
      <c r="U1609" s="14"/>
      <c r="V1609" s="14"/>
      <c r="X1609" s="15" t="str">
        <f t="shared" si="44"/>
        <v/>
      </c>
      <c r="Z1609" s="15" t="str">
        <f t="shared" si="45"/>
        <v/>
      </c>
      <c r="AF1609" s="12"/>
    </row>
    <row r="1610" spans="4:32">
      <c r="D1610" s="14"/>
      <c r="S1610" s="15" t="str">
        <f>IF(R1610&gt;0,VLOOKUP(R1610,[1]Sheet2!$A$7:$B$14,2,FALSE),"")</f>
        <v/>
      </c>
      <c r="U1610" s="14"/>
      <c r="V1610" s="14"/>
      <c r="X1610" s="15" t="str">
        <f t="shared" si="44"/>
        <v/>
      </c>
      <c r="Z1610" s="15" t="str">
        <f t="shared" si="45"/>
        <v/>
      </c>
      <c r="AF1610" s="12"/>
    </row>
    <row r="1611" spans="4:32">
      <c r="D1611" s="14"/>
      <c r="S1611" s="15" t="str">
        <f>IF(R1611&gt;0,VLOOKUP(R1611,[1]Sheet2!$A$7:$B$14,2,FALSE),"")</f>
        <v/>
      </c>
      <c r="U1611" s="14"/>
      <c r="V1611" s="14"/>
      <c r="X1611" s="15" t="str">
        <f t="shared" si="44"/>
        <v/>
      </c>
      <c r="Z1611" s="15" t="str">
        <f t="shared" si="45"/>
        <v/>
      </c>
      <c r="AF1611" s="12"/>
    </row>
    <row r="1612" spans="4:32">
      <c r="D1612" s="14"/>
      <c r="S1612" s="15" t="str">
        <f>IF(R1612&gt;0,VLOOKUP(R1612,[1]Sheet2!$A$7:$B$14,2,FALSE),"")</f>
        <v/>
      </c>
      <c r="U1612" s="14"/>
      <c r="V1612" s="14"/>
      <c r="X1612" s="15" t="str">
        <f t="shared" si="44"/>
        <v/>
      </c>
      <c r="Z1612" s="15" t="str">
        <f t="shared" si="45"/>
        <v/>
      </c>
      <c r="AF1612" s="12"/>
    </row>
    <row r="1613" spans="4:32">
      <c r="D1613" s="14"/>
      <c r="S1613" s="15" t="str">
        <f>IF(R1613&gt;0,VLOOKUP(R1613,[1]Sheet2!$A$7:$B$14,2,FALSE),"")</f>
        <v/>
      </c>
      <c r="U1613" s="14"/>
      <c r="V1613" s="14"/>
      <c r="X1613" s="15" t="str">
        <f t="shared" si="44"/>
        <v/>
      </c>
      <c r="Z1613" s="15" t="str">
        <f t="shared" si="45"/>
        <v/>
      </c>
      <c r="AF1613" s="12"/>
    </row>
    <row r="1614" spans="4:32">
      <c r="D1614" s="14"/>
      <c r="S1614" s="15" t="str">
        <f>IF(R1614&gt;0,VLOOKUP(R1614,[1]Sheet2!$A$7:$B$14,2,FALSE),"")</f>
        <v/>
      </c>
      <c r="U1614" s="14"/>
      <c r="V1614" s="14"/>
      <c r="X1614" s="15" t="str">
        <f t="shared" si="44"/>
        <v/>
      </c>
      <c r="Z1614" s="15" t="str">
        <f t="shared" si="45"/>
        <v/>
      </c>
      <c r="AF1614" s="12"/>
    </row>
    <row r="1615" spans="4:32">
      <c r="D1615" s="14"/>
      <c r="S1615" s="15" t="str">
        <f>IF(R1615&gt;0,VLOOKUP(R1615,[1]Sheet2!$A$7:$B$14,2,FALSE),"")</f>
        <v/>
      </c>
      <c r="U1615" s="14"/>
      <c r="V1615" s="14"/>
      <c r="X1615" s="15" t="str">
        <f t="shared" si="44"/>
        <v/>
      </c>
      <c r="Z1615" s="15" t="str">
        <f t="shared" si="45"/>
        <v/>
      </c>
      <c r="AF1615" s="12"/>
    </row>
    <row r="1616" spans="4:32">
      <c r="D1616" s="14"/>
      <c r="S1616" s="15" t="str">
        <f>IF(R1616&gt;0,VLOOKUP(R1616,[1]Sheet2!$A$7:$B$14,2,FALSE),"")</f>
        <v/>
      </c>
      <c r="U1616" s="14"/>
      <c r="V1616" s="14"/>
      <c r="X1616" s="15" t="str">
        <f t="shared" si="44"/>
        <v/>
      </c>
      <c r="Z1616" s="15" t="str">
        <f t="shared" si="45"/>
        <v/>
      </c>
      <c r="AF1616" s="12"/>
    </row>
    <row r="1617" spans="4:32">
      <c r="D1617" s="14"/>
      <c r="S1617" s="15" t="str">
        <f>IF(R1617&gt;0,VLOOKUP(R1617,[1]Sheet2!$A$7:$B$14,2,FALSE),"")</f>
        <v/>
      </c>
      <c r="U1617" s="14"/>
      <c r="V1617" s="14"/>
      <c r="X1617" s="15" t="str">
        <f t="shared" si="44"/>
        <v/>
      </c>
      <c r="Z1617" s="15" t="str">
        <f t="shared" si="45"/>
        <v/>
      </c>
      <c r="AF1617" s="12"/>
    </row>
    <row r="1618" spans="4:32">
      <c r="D1618" s="14"/>
      <c r="S1618" s="15" t="str">
        <f>IF(R1618&gt;0,VLOOKUP(R1618,[1]Sheet2!$A$7:$B$14,2,FALSE),"")</f>
        <v/>
      </c>
      <c r="U1618" s="14"/>
      <c r="V1618" s="14"/>
      <c r="X1618" s="15" t="str">
        <f t="shared" si="44"/>
        <v/>
      </c>
      <c r="Z1618" s="15" t="str">
        <f t="shared" si="45"/>
        <v/>
      </c>
      <c r="AF1618" s="12"/>
    </row>
    <row r="1619" spans="4:32">
      <c r="D1619" s="14"/>
      <c r="S1619" s="15" t="str">
        <f>IF(R1619&gt;0,VLOOKUP(R1619,[1]Sheet2!$A$7:$B$14,2,FALSE),"")</f>
        <v/>
      </c>
      <c r="U1619" s="14"/>
      <c r="V1619" s="14"/>
      <c r="X1619" s="15" t="str">
        <f t="shared" si="44"/>
        <v/>
      </c>
      <c r="Z1619" s="15" t="str">
        <f t="shared" si="45"/>
        <v/>
      </c>
      <c r="AF1619" s="12"/>
    </row>
    <row r="1620" spans="4:32">
      <c r="D1620" s="14"/>
      <c r="S1620" s="15" t="str">
        <f>IF(R1620&gt;0,VLOOKUP(R1620,[1]Sheet2!$A$7:$B$14,2,FALSE),"")</f>
        <v/>
      </c>
      <c r="U1620" s="14"/>
      <c r="V1620" s="14"/>
      <c r="X1620" s="15" t="str">
        <f t="shared" si="44"/>
        <v/>
      </c>
      <c r="Z1620" s="15" t="str">
        <f t="shared" si="45"/>
        <v/>
      </c>
      <c r="AF1620" s="12"/>
    </row>
    <row r="1621" spans="4:32">
      <c r="D1621" s="14"/>
      <c r="S1621" s="15" t="str">
        <f>IF(R1621&gt;0,VLOOKUP(R1621,[1]Sheet2!$A$7:$B$14,2,FALSE),"")</f>
        <v/>
      </c>
      <c r="U1621" s="14"/>
      <c r="V1621" s="14"/>
      <c r="X1621" s="15" t="str">
        <f t="shared" si="44"/>
        <v/>
      </c>
      <c r="Z1621" s="15" t="str">
        <f t="shared" si="45"/>
        <v/>
      </c>
      <c r="AF1621" s="12"/>
    </row>
    <row r="1622" spans="4:32">
      <c r="D1622" s="14"/>
      <c r="S1622" s="15" t="str">
        <f>IF(R1622&gt;0,VLOOKUP(R1622,[1]Sheet2!$A$7:$B$14,2,FALSE),"")</f>
        <v/>
      </c>
      <c r="U1622" s="14"/>
      <c r="V1622" s="14"/>
      <c r="X1622" s="15" t="str">
        <f t="shared" si="44"/>
        <v/>
      </c>
      <c r="Z1622" s="15" t="str">
        <f t="shared" si="45"/>
        <v/>
      </c>
      <c r="AF1622" s="12"/>
    </row>
    <row r="1623" spans="4:32">
      <c r="D1623" s="14"/>
      <c r="S1623" s="15" t="str">
        <f>IF(R1623&gt;0,VLOOKUP(R1623,[1]Sheet2!$A$7:$B$14,2,FALSE),"")</f>
        <v/>
      </c>
      <c r="U1623" s="14"/>
      <c r="V1623" s="14"/>
      <c r="X1623" s="15" t="str">
        <f t="shared" si="44"/>
        <v/>
      </c>
      <c r="Z1623" s="15" t="str">
        <f t="shared" si="45"/>
        <v/>
      </c>
      <c r="AF1623" s="12"/>
    </row>
    <row r="1624" spans="4:32">
      <c r="D1624" s="14"/>
      <c r="S1624" s="15" t="str">
        <f>IF(R1624&gt;0,VLOOKUP(R1624,[1]Sheet2!$A$7:$B$14,2,FALSE),"")</f>
        <v/>
      </c>
      <c r="U1624" s="14"/>
      <c r="V1624" s="14"/>
      <c r="X1624" s="15" t="str">
        <f t="shared" si="44"/>
        <v/>
      </c>
      <c r="Z1624" s="15" t="str">
        <f t="shared" si="45"/>
        <v/>
      </c>
      <c r="AF1624" s="12"/>
    </row>
    <row r="1625" spans="4:32">
      <c r="D1625" s="14"/>
      <c r="S1625" s="15" t="str">
        <f>IF(R1625&gt;0,VLOOKUP(R1625,[1]Sheet2!$A$7:$B$14,2,FALSE),"")</f>
        <v/>
      </c>
      <c r="U1625" s="14"/>
      <c r="V1625" s="14"/>
      <c r="X1625" s="15" t="str">
        <f t="shared" si="44"/>
        <v/>
      </c>
      <c r="Z1625" s="15" t="str">
        <f t="shared" si="45"/>
        <v/>
      </c>
      <c r="AF1625" s="12"/>
    </row>
    <row r="1626" spans="4:32">
      <c r="D1626" s="14"/>
      <c r="S1626" s="15" t="str">
        <f>IF(R1626&gt;0,VLOOKUP(R1626,[1]Sheet2!$A$7:$B$14,2,FALSE),"")</f>
        <v/>
      </c>
      <c r="U1626" s="14"/>
      <c r="V1626" s="14"/>
      <c r="X1626" s="15" t="str">
        <f t="shared" si="44"/>
        <v/>
      </c>
      <c r="Z1626" s="15" t="str">
        <f t="shared" si="45"/>
        <v/>
      </c>
      <c r="AF1626" s="12"/>
    </row>
    <row r="1627" spans="4:32">
      <c r="D1627" s="14"/>
      <c r="S1627" s="15" t="str">
        <f>IF(R1627&gt;0,VLOOKUP(R1627,[1]Sheet2!$A$7:$B$14,2,FALSE),"")</f>
        <v/>
      </c>
      <c r="U1627" s="14"/>
      <c r="V1627" s="14"/>
      <c r="X1627" s="15" t="str">
        <f t="shared" si="44"/>
        <v/>
      </c>
      <c r="Z1627" s="15" t="str">
        <f t="shared" si="45"/>
        <v/>
      </c>
      <c r="AF1627" s="12"/>
    </row>
    <row r="1628" spans="4:32">
      <c r="D1628" s="14"/>
      <c r="S1628" s="15" t="str">
        <f>IF(R1628&gt;0,VLOOKUP(R1628,[1]Sheet2!$A$7:$B$14,2,FALSE),"")</f>
        <v/>
      </c>
      <c r="U1628" s="14"/>
      <c r="V1628" s="14"/>
      <c r="X1628" s="15" t="str">
        <f t="shared" si="44"/>
        <v/>
      </c>
      <c r="Z1628" s="15" t="str">
        <f t="shared" si="45"/>
        <v/>
      </c>
      <c r="AF1628" s="12"/>
    </row>
    <row r="1629" spans="4:32">
      <c r="D1629" s="14"/>
      <c r="S1629" s="15" t="str">
        <f>IF(R1629&gt;0,VLOOKUP(R1629,[1]Sheet2!$A$7:$B$14,2,FALSE),"")</f>
        <v/>
      </c>
      <c r="U1629" s="14"/>
      <c r="V1629" s="14"/>
      <c r="X1629" s="15" t="str">
        <f t="shared" si="44"/>
        <v/>
      </c>
      <c r="Z1629" s="15" t="str">
        <f t="shared" si="45"/>
        <v/>
      </c>
      <c r="AF1629" s="12"/>
    </row>
    <row r="1630" spans="4:32">
      <c r="D1630" s="14"/>
      <c r="S1630" s="15" t="str">
        <f>IF(R1630&gt;0,VLOOKUP(R1630,[1]Sheet2!$A$7:$B$14,2,FALSE),"")</f>
        <v/>
      </c>
      <c r="U1630" s="14"/>
      <c r="V1630" s="14"/>
      <c r="X1630" s="15" t="str">
        <f t="shared" si="44"/>
        <v/>
      </c>
      <c r="Z1630" s="15" t="str">
        <f t="shared" si="45"/>
        <v/>
      </c>
      <c r="AF1630" s="12"/>
    </row>
    <row r="1631" spans="4:32">
      <c r="D1631" s="14"/>
      <c r="S1631" s="15" t="str">
        <f>IF(R1631&gt;0,VLOOKUP(R1631,[1]Sheet2!$A$7:$B$14,2,FALSE),"")</f>
        <v/>
      </c>
      <c r="U1631" s="14"/>
      <c r="V1631" s="14"/>
      <c r="X1631" s="15" t="str">
        <f t="shared" si="44"/>
        <v/>
      </c>
      <c r="Z1631" s="15" t="str">
        <f t="shared" si="45"/>
        <v/>
      </c>
      <c r="AF1631" s="12"/>
    </row>
    <row r="1632" spans="4:32">
      <c r="D1632" s="14"/>
      <c r="S1632" s="15" t="str">
        <f>IF(R1632&gt;0,VLOOKUP(R1632,[1]Sheet2!$A$7:$B$14,2,FALSE),"")</f>
        <v/>
      </c>
      <c r="U1632" s="14"/>
      <c r="V1632" s="14"/>
      <c r="X1632" s="15" t="str">
        <f t="shared" si="44"/>
        <v/>
      </c>
      <c r="Z1632" s="15" t="str">
        <f t="shared" si="45"/>
        <v/>
      </c>
      <c r="AF1632" s="12"/>
    </row>
    <row r="1633" spans="4:32">
      <c r="D1633" s="14"/>
      <c r="S1633" s="15" t="str">
        <f>IF(R1633&gt;0,VLOOKUP(R1633,[1]Sheet2!$A$7:$B$14,2,FALSE),"")</f>
        <v/>
      </c>
      <c r="U1633" s="14"/>
      <c r="V1633" s="14"/>
      <c r="X1633" s="15" t="str">
        <f t="shared" si="44"/>
        <v/>
      </c>
      <c r="Z1633" s="15" t="str">
        <f t="shared" si="45"/>
        <v/>
      </c>
      <c r="AF1633" s="12"/>
    </row>
    <row r="1634" spans="4:32">
      <c r="D1634" s="14"/>
      <c r="S1634" s="15" t="str">
        <f>IF(R1634&gt;0,VLOOKUP(R1634,[1]Sheet2!$A$7:$B$14,2,FALSE),"")</f>
        <v/>
      </c>
      <c r="U1634" s="14"/>
      <c r="V1634" s="14"/>
      <c r="X1634" s="15" t="str">
        <f t="shared" si="44"/>
        <v/>
      </c>
      <c r="Z1634" s="15" t="str">
        <f t="shared" si="45"/>
        <v/>
      </c>
      <c r="AF1634" s="12"/>
    </row>
    <row r="1635" spans="4:32">
      <c r="D1635" s="14"/>
      <c r="S1635" s="15" t="str">
        <f>IF(R1635&gt;0,VLOOKUP(R1635,[1]Sheet2!$A$7:$B$14,2,FALSE),"")</f>
        <v/>
      </c>
      <c r="U1635" s="14"/>
      <c r="V1635" s="14"/>
      <c r="X1635" s="15" t="str">
        <f t="shared" si="44"/>
        <v/>
      </c>
      <c r="Z1635" s="15" t="str">
        <f t="shared" si="45"/>
        <v/>
      </c>
      <c r="AF1635" s="12"/>
    </row>
    <row r="1636" spans="4:32">
      <c r="D1636" s="14"/>
      <c r="S1636" s="15" t="str">
        <f>IF(R1636&gt;0,VLOOKUP(R1636,[1]Sheet2!$A$7:$B$14,2,FALSE),"")</f>
        <v/>
      </c>
      <c r="U1636" s="14"/>
      <c r="V1636" s="14"/>
      <c r="X1636" s="15" t="str">
        <f t="shared" si="44"/>
        <v/>
      </c>
      <c r="Z1636" s="15" t="str">
        <f t="shared" si="45"/>
        <v/>
      </c>
      <c r="AF1636" s="12"/>
    </row>
    <row r="1637" spans="4:32">
      <c r="D1637" s="14"/>
      <c r="S1637" s="15" t="str">
        <f>IF(R1637&gt;0,VLOOKUP(R1637,[1]Sheet2!$A$7:$B$14,2,FALSE),"")</f>
        <v/>
      </c>
      <c r="U1637" s="14"/>
      <c r="V1637" s="14"/>
      <c r="X1637" s="15" t="str">
        <f t="shared" si="44"/>
        <v/>
      </c>
      <c r="Z1637" s="15" t="str">
        <f t="shared" si="45"/>
        <v/>
      </c>
      <c r="AF1637" s="12"/>
    </row>
    <row r="1638" spans="4:32">
      <c r="D1638" s="14"/>
      <c r="S1638" s="15" t="str">
        <f>IF(R1638&gt;0,VLOOKUP(R1638,[1]Sheet2!$A$7:$B$14,2,FALSE),"")</f>
        <v/>
      </c>
      <c r="U1638" s="14"/>
      <c r="V1638" s="14"/>
      <c r="X1638" s="15" t="str">
        <f t="shared" si="44"/>
        <v/>
      </c>
      <c r="Z1638" s="15" t="str">
        <f t="shared" si="45"/>
        <v/>
      </c>
      <c r="AF1638" s="12"/>
    </row>
    <row r="1639" spans="4:32">
      <c r="D1639" s="14"/>
      <c r="S1639" s="15" t="str">
        <f>IF(R1639&gt;0,VLOOKUP(R1639,[1]Sheet2!$A$7:$B$14,2,FALSE),"")</f>
        <v/>
      </c>
      <c r="U1639" s="14"/>
      <c r="V1639" s="14"/>
      <c r="X1639" s="15" t="str">
        <f t="shared" si="44"/>
        <v/>
      </c>
      <c r="Z1639" s="15" t="str">
        <f t="shared" si="45"/>
        <v/>
      </c>
      <c r="AF1639" s="12"/>
    </row>
    <row r="1640" spans="4:32">
      <c r="D1640" s="14"/>
      <c r="S1640" s="15" t="str">
        <f>IF(R1640&gt;0,VLOOKUP(R1640,[1]Sheet2!$A$7:$B$14,2,FALSE),"")</f>
        <v/>
      </c>
      <c r="U1640" s="14"/>
      <c r="V1640" s="14"/>
      <c r="X1640" s="15" t="str">
        <f t="shared" si="44"/>
        <v/>
      </c>
      <c r="Z1640" s="15" t="str">
        <f t="shared" si="45"/>
        <v/>
      </c>
      <c r="AF1640" s="12"/>
    </row>
    <row r="1641" spans="4:32">
      <c r="D1641" s="14"/>
      <c r="S1641" s="15" t="str">
        <f>IF(R1641&gt;0,VLOOKUP(R1641,[1]Sheet2!$A$7:$B$14,2,FALSE),"")</f>
        <v/>
      </c>
      <c r="U1641" s="14"/>
      <c r="V1641" s="14"/>
      <c r="X1641" s="15" t="str">
        <f t="shared" si="44"/>
        <v/>
      </c>
      <c r="Z1641" s="15" t="str">
        <f t="shared" si="45"/>
        <v/>
      </c>
      <c r="AF1641" s="12"/>
    </row>
    <row r="1642" spans="4:32">
      <c r="D1642" s="14"/>
      <c r="S1642" s="15" t="str">
        <f>IF(R1642&gt;0,VLOOKUP(R1642,[1]Sheet2!$A$7:$B$14,2,FALSE),"")</f>
        <v/>
      </c>
      <c r="U1642" s="14"/>
      <c r="V1642" s="14"/>
      <c r="X1642" s="15" t="str">
        <f t="shared" si="44"/>
        <v/>
      </c>
      <c r="Z1642" s="15" t="str">
        <f t="shared" si="45"/>
        <v/>
      </c>
      <c r="AF1642" s="12"/>
    </row>
    <row r="1643" spans="4:32">
      <c r="D1643" s="14"/>
      <c r="S1643" s="15" t="str">
        <f>IF(R1643&gt;0,VLOOKUP(R1643,[1]Sheet2!$A$7:$B$14,2,FALSE),"")</f>
        <v/>
      </c>
      <c r="U1643" s="14"/>
      <c r="V1643" s="14"/>
      <c r="X1643" s="15" t="str">
        <f t="shared" si="44"/>
        <v/>
      </c>
      <c r="Z1643" s="15" t="str">
        <f t="shared" si="45"/>
        <v/>
      </c>
      <c r="AF1643" s="12"/>
    </row>
    <row r="1644" spans="4:32">
      <c r="D1644" s="14"/>
      <c r="S1644" s="15" t="str">
        <f>IF(R1644&gt;0,VLOOKUP(R1644,[1]Sheet2!$A$7:$B$14,2,FALSE),"")</f>
        <v/>
      </c>
      <c r="U1644" s="14"/>
      <c r="V1644" s="14"/>
      <c r="X1644" s="15" t="str">
        <f t="shared" si="44"/>
        <v/>
      </c>
      <c r="Z1644" s="15" t="str">
        <f t="shared" si="45"/>
        <v/>
      </c>
      <c r="AF1644" s="12"/>
    </row>
    <row r="1645" spans="4:32">
      <c r="D1645" s="14"/>
      <c r="S1645" s="15" t="str">
        <f>IF(R1645&gt;0,VLOOKUP(R1645,[1]Sheet2!$A$7:$B$14,2,FALSE),"")</f>
        <v/>
      </c>
      <c r="U1645" s="14"/>
      <c r="V1645" s="14"/>
      <c r="X1645" s="15" t="str">
        <f t="shared" si="44"/>
        <v/>
      </c>
      <c r="Z1645" s="15" t="str">
        <f t="shared" si="45"/>
        <v/>
      </c>
      <c r="AF1645" s="12"/>
    </row>
    <row r="1646" spans="4:32">
      <c r="D1646" s="14"/>
      <c r="S1646" s="15" t="str">
        <f>IF(R1646&gt;0,VLOOKUP(R1646,[1]Sheet2!$A$7:$B$14,2,FALSE),"")</f>
        <v/>
      </c>
      <c r="U1646" s="14"/>
      <c r="V1646" s="14"/>
      <c r="X1646" s="15" t="str">
        <f t="shared" si="44"/>
        <v/>
      </c>
      <c r="Z1646" s="15" t="str">
        <f t="shared" si="45"/>
        <v/>
      </c>
      <c r="AF1646" s="12"/>
    </row>
    <row r="1647" spans="4:32">
      <c r="D1647" s="14"/>
      <c r="S1647" s="15" t="str">
        <f>IF(R1647&gt;0,VLOOKUP(R1647,[1]Sheet2!$A$7:$B$14,2,FALSE),"")</f>
        <v/>
      </c>
      <c r="U1647" s="14"/>
      <c r="V1647" s="14"/>
      <c r="X1647" s="15" t="str">
        <f t="shared" si="44"/>
        <v/>
      </c>
      <c r="Z1647" s="15" t="str">
        <f t="shared" si="45"/>
        <v/>
      </c>
      <c r="AF1647" s="12"/>
    </row>
    <row r="1648" spans="4:32">
      <c r="D1648" s="14"/>
      <c r="S1648" s="15" t="str">
        <f>IF(R1648&gt;0,VLOOKUP(R1648,[1]Sheet2!$A$7:$B$14,2,FALSE),"")</f>
        <v/>
      </c>
      <c r="U1648" s="14"/>
      <c r="V1648" s="14"/>
      <c r="X1648" s="15" t="str">
        <f t="shared" si="44"/>
        <v/>
      </c>
      <c r="Z1648" s="15" t="str">
        <f t="shared" si="45"/>
        <v/>
      </c>
      <c r="AF1648" s="12"/>
    </row>
    <row r="1649" spans="4:32">
      <c r="D1649" s="14"/>
      <c r="S1649" s="15" t="str">
        <f>IF(R1649&gt;0,VLOOKUP(R1649,[1]Sheet2!$A$7:$B$14,2,FALSE),"")</f>
        <v/>
      </c>
      <c r="U1649" s="14"/>
      <c r="V1649" s="14"/>
      <c r="X1649" s="15" t="str">
        <f t="shared" si="44"/>
        <v/>
      </c>
      <c r="Z1649" s="15" t="str">
        <f t="shared" si="45"/>
        <v/>
      </c>
      <c r="AF1649" s="12"/>
    </row>
    <row r="1650" spans="4:32">
      <c r="D1650" s="14"/>
      <c r="S1650" s="15" t="str">
        <f>IF(R1650&gt;0,VLOOKUP(R1650,[1]Sheet2!$A$7:$B$14,2,FALSE),"")</f>
        <v/>
      </c>
      <c r="U1650" s="14"/>
      <c r="V1650" s="14"/>
      <c r="X1650" s="15" t="str">
        <f t="shared" si="44"/>
        <v/>
      </c>
      <c r="Z1650" s="15" t="str">
        <f t="shared" si="45"/>
        <v/>
      </c>
      <c r="AF1650" s="12"/>
    </row>
    <row r="1651" spans="4:32">
      <c r="D1651" s="14"/>
      <c r="S1651" s="15" t="str">
        <f>IF(R1651&gt;0,VLOOKUP(R1651,[1]Sheet2!$A$7:$B$14,2,FALSE),"")</f>
        <v/>
      </c>
      <c r="U1651" s="14"/>
      <c r="V1651" s="14"/>
      <c r="X1651" s="15" t="str">
        <f t="shared" si="44"/>
        <v/>
      </c>
      <c r="Z1651" s="15" t="str">
        <f t="shared" si="45"/>
        <v/>
      </c>
      <c r="AF1651" s="12"/>
    </row>
    <row r="1652" spans="4:32">
      <c r="D1652" s="14"/>
      <c r="S1652" s="15" t="str">
        <f>IF(R1652&gt;0,VLOOKUP(R1652,[1]Sheet2!$A$7:$B$14,2,FALSE),"")</f>
        <v/>
      </c>
      <c r="U1652" s="14"/>
      <c r="V1652" s="14"/>
      <c r="X1652" s="15" t="str">
        <f t="shared" si="44"/>
        <v/>
      </c>
      <c r="Z1652" s="15" t="str">
        <f t="shared" si="45"/>
        <v/>
      </c>
      <c r="AF1652" s="12"/>
    </row>
    <row r="1653" spans="4:32">
      <c r="D1653" s="14"/>
      <c r="S1653" s="15" t="str">
        <f>IF(R1653&gt;0,VLOOKUP(R1653,[1]Sheet2!$A$7:$B$14,2,FALSE),"")</f>
        <v/>
      </c>
      <c r="U1653" s="14"/>
      <c r="V1653" s="14"/>
      <c r="X1653" s="15" t="str">
        <f t="shared" si="44"/>
        <v/>
      </c>
      <c r="Z1653" s="15" t="str">
        <f t="shared" si="45"/>
        <v/>
      </c>
      <c r="AF1653" s="12"/>
    </row>
    <row r="1654" spans="4:32">
      <c r="D1654" s="14"/>
      <c r="S1654" s="15" t="str">
        <f>IF(R1654&gt;0,VLOOKUP(R1654,[1]Sheet2!$A$7:$B$14,2,FALSE),"")</f>
        <v/>
      </c>
      <c r="U1654" s="14"/>
      <c r="V1654" s="14"/>
      <c r="X1654" s="15" t="str">
        <f t="shared" si="44"/>
        <v/>
      </c>
      <c r="Z1654" s="15" t="str">
        <f t="shared" si="45"/>
        <v/>
      </c>
      <c r="AF1654" s="12"/>
    </row>
    <row r="1655" spans="4:32">
      <c r="D1655" s="14"/>
      <c r="S1655" s="15" t="str">
        <f>IF(R1655&gt;0,VLOOKUP(R1655,[1]Sheet2!$A$7:$B$14,2,FALSE),"")</f>
        <v/>
      </c>
      <c r="U1655" s="14"/>
      <c r="V1655" s="14"/>
      <c r="X1655" s="15" t="str">
        <f t="shared" si="44"/>
        <v/>
      </c>
      <c r="Z1655" s="15" t="str">
        <f t="shared" si="45"/>
        <v/>
      </c>
      <c r="AF1655" s="12"/>
    </row>
    <row r="1656" spans="4:32">
      <c r="D1656" s="14"/>
      <c r="S1656" s="15" t="str">
        <f>IF(R1656&gt;0,VLOOKUP(R1656,[1]Sheet2!$A$7:$B$14,2,FALSE),"")</f>
        <v/>
      </c>
      <c r="U1656" s="14"/>
      <c r="V1656" s="14"/>
      <c r="X1656" s="15" t="str">
        <f t="shared" si="44"/>
        <v/>
      </c>
      <c r="Z1656" s="15" t="str">
        <f t="shared" si="45"/>
        <v/>
      </c>
      <c r="AF1656" s="12"/>
    </row>
    <row r="1657" spans="4:32">
      <c r="D1657" s="14"/>
      <c r="S1657" s="15" t="str">
        <f>IF(R1657&gt;0,VLOOKUP(R1657,[1]Sheet2!$A$7:$B$14,2,FALSE),"")</f>
        <v/>
      </c>
      <c r="U1657" s="14"/>
      <c r="V1657" s="14"/>
      <c r="X1657" s="15" t="str">
        <f t="shared" si="44"/>
        <v/>
      </c>
      <c r="Z1657" s="15" t="str">
        <f t="shared" si="45"/>
        <v/>
      </c>
      <c r="AF1657" s="12"/>
    </row>
    <row r="1658" spans="4:32">
      <c r="D1658" s="14"/>
      <c r="S1658" s="15" t="str">
        <f>IF(R1658&gt;0,VLOOKUP(R1658,[1]Sheet2!$A$7:$B$14,2,FALSE),"")</f>
        <v/>
      </c>
      <c r="U1658" s="14"/>
      <c r="V1658" s="14"/>
      <c r="X1658" s="15" t="str">
        <f t="shared" si="44"/>
        <v/>
      </c>
      <c r="Z1658" s="15" t="str">
        <f t="shared" si="45"/>
        <v/>
      </c>
      <c r="AF1658" s="12"/>
    </row>
    <row r="1659" spans="4:32">
      <c r="D1659" s="14"/>
      <c r="S1659" s="15" t="str">
        <f>IF(R1659&gt;0,VLOOKUP(R1659,[1]Sheet2!$A$7:$B$14,2,FALSE),"")</f>
        <v/>
      </c>
      <c r="U1659" s="14"/>
      <c r="V1659" s="14"/>
      <c r="X1659" s="15" t="str">
        <f t="shared" si="44"/>
        <v/>
      </c>
      <c r="Z1659" s="15" t="str">
        <f t="shared" si="45"/>
        <v/>
      </c>
      <c r="AF1659" s="12"/>
    </row>
    <row r="1660" spans="4:32">
      <c r="D1660" s="14"/>
      <c r="S1660" s="15" t="str">
        <f>IF(R1660&gt;0,VLOOKUP(R1660,[1]Sheet2!$A$7:$B$14,2,FALSE),"")</f>
        <v/>
      </c>
      <c r="U1660" s="14"/>
      <c r="V1660" s="14"/>
      <c r="X1660" s="15" t="str">
        <f t="shared" si="44"/>
        <v/>
      </c>
      <c r="Z1660" s="15" t="str">
        <f t="shared" si="45"/>
        <v/>
      </c>
      <c r="AF1660" s="12"/>
    </row>
    <row r="1661" spans="4:32">
      <c r="D1661" s="14"/>
      <c r="S1661" s="15" t="str">
        <f>IF(R1661&gt;0,VLOOKUP(R1661,[1]Sheet2!$A$7:$B$14,2,FALSE),"")</f>
        <v/>
      </c>
      <c r="U1661" s="14"/>
      <c r="V1661" s="14"/>
      <c r="X1661" s="15" t="str">
        <f t="shared" si="44"/>
        <v/>
      </c>
      <c r="Z1661" s="15" t="str">
        <f t="shared" si="45"/>
        <v/>
      </c>
      <c r="AF1661" s="12"/>
    </row>
    <row r="1662" spans="4:32">
      <c r="D1662" s="14"/>
      <c r="S1662" s="15" t="str">
        <f>IF(R1662&gt;0,VLOOKUP(R1662,[1]Sheet2!$A$7:$B$14,2,FALSE),"")</f>
        <v/>
      </c>
      <c r="U1662" s="14"/>
      <c r="V1662" s="14"/>
      <c r="X1662" s="15" t="str">
        <f t="shared" si="44"/>
        <v/>
      </c>
      <c r="Z1662" s="15" t="str">
        <f t="shared" si="45"/>
        <v/>
      </c>
      <c r="AF1662" s="12"/>
    </row>
    <row r="1663" spans="4:32">
      <c r="D1663" s="14"/>
      <c r="S1663" s="15" t="str">
        <f>IF(R1663&gt;0,VLOOKUP(R1663,[1]Sheet2!$A$7:$B$14,2,FALSE),"")</f>
        <v/>
      </c>
      <c r="U1663" s="14"/>
      <c r="V1663" s="14"/>
      <c r="X1663" s="15" t="str">
        <f t="shared" si="44"/>
        <v/>
      </c>
      <c r="Z1663" s="15" t="str">
        <f t="shared" si="45"/>
        <v/>
      </c>
      <c r="AF1663" s="12"/>
    </row>
    <row r="1664" spans="4:32">
      <c r="D1664" s="14"/>
      <c r="S1664" s="15" t="str">
        <f>IF(R1664&gt;0,VLOOKUP(R1664,[1]Sheet2!$A$7:$B$14,2,FALSE),"")</f>
        <v/>
      </c>
      <c r="U1664" s="14"/>
      <c r="V1664" s="14"/>
      <c r="X1664" s="15" t="str">
        <f t="shared" si="44"/>
        <v/>
      </c>
      <c r="Z1664" s="15" t="str">
        <f t="shared" si="45"/>
        <v/>
      </c>
      <c r="AF1664" s="12"/>
    </row>
    <row r="1665" spans="4:32">
      <c r="D1665" s="14"/>
      <c r="S1665" s="15" t="str">
        <f>IF(R1665&gt;0,VLOOKUP(R1665,[1]Sheet2!$A$7:$B$14,2,FALSE),"")</f>
        <v/>
      </c>
      <c r="U1665" s="14"/>
      <c r="V1665" s="14"/>
      <c r="X1665" s="15" t="str">
        <f t="shared" si="44"/>
        <v/>
      </c>
      <c r="Z1665" s="15" t="str">
        <f t="shared" si="45"/>
        <v/>
      </c>
      <c r="AF1665" s="12"/>
    </row>
    <row r="1666" spans="4:32">
      <c r="D1666" s="14"/>
      <c r="S1666" s="15" t="str">
        <f>IF(R1666&gt;0,VLOOKUP(R1666,[1]Sheet2!$A$7:$B$14,2,FALSE),"")</f>
        <v/>
      </c>
      <c r="U1666" s="14"/>
      <c r="V1666" s="14"/>
      <c r="X1666" s="15" t="str">
        <f t="shared" si="44"/>
        <v/>
      </c>
      <c r="Z1666" s="15" t="str">
        <f t="shared" si="45"/>
        <v/>
      </c>
      <c r="AF1666" s="12"/>
    </row>
    <row r="1667" spans="4:32">
      <c r="D1667" s="14"/>
      <c r="S1667" s="15" t="str">
        <f>IF(R1667&gt;0,VLOOKUP(R1667,[1]Sheet2!$A$7:$B$14,2,FALSE),"")</f>
        <v/>
      </c>
      <c r="U1667" s="14"/>
      <c r="V1667" s="14"/>
      <c r="X1667" s="15" t="str">
        <f t="shared" si="44"/>
        <v/>
      </c>
      <c r="Z1667" s="15" t="str">
        <f t="shared" si="45"/>
        <v/>
      </c>
      <c r="AF1667" s="12"/>
    </row>
    <row r="1668" spans="4:32">
      <c r="D1668" s="14"/>
      <c r="S1668" s="15" t="str">
        <f>IF(R1668&gt;0,VLOOKUP(R1668,[1]Sheet2!$A$7:$B$14,2,FALSE),"")</f>
        <v/>
      </c>
      <c r="U1668" s="14"/>
      <c r="V1668" s="14"/>
      <c r="X1668" s="15" t="str">
        <f t="shared" ref="X1668:X1731" si="46">IF((V1668-U1668)&gt;0,V1668-U1668+W1668,"")</f>
        <v/>
      </c>
      <c r="Z1668" s="15" t="str">
        <f t="shared" ref="Z1668:Z1731" si="47">IF(Y1668&gt;0,X1668*Y1668,"")</f>
        <v/>
      </c>
      <c r="AF1668" s="12"/>
    </row>
    <row r="1669" spans="4:32">
      <c r="D1669" s="14"/>
      <c r="S1669" s="15" t="str">
        <f>IF(R1669&gt;0,VLOOKUP(R1669,[1]Sheet2!$A$7:$B$14,2,FALSE),"")</f>
        <v/>
      </c>
      <c r="U1669" s="14"/>
      <c r="V1669" s="14"/>
      <c r="X1669" s="15" t="str">
        <f t="shared" si="46"/>
        <v/>
      </c>
      <c r="Z1669" s="15" t="str">
        <f t="shared" si="47"/>
        <v/>
      </c>
      <c r="AF1669" s="12"/>
    </row>
    <row r="1670" spans="4:32">
      <c r="D1670" s="14"/>
      <c r="S1670" s="15" t="str">
        <f>IF(R1670&gt;0,VLOOKUP(R1670,[1]Sheet2!$A$7:$B$14,2,FALSE),"")</f>
        <v/>
      </c>
      <c r="U1670" s="14"/>
      <c r="V1670" s="14"/>
      <c r="X1670" s="15" t="str">
        <f t="shared" si="46"/>
        <v/>
      </c>
      <c r="Z1670" s="15" t="str">
        <f t="shared" si="47"/>
        <v/>
      </c>
      <c r="AF1670" s="12"/>
    </row>
    <row r="1671" spans="4:32">
      <c r="D1671" s="14"/>
      <c r="S1671" s="15" t="str">
        <f>IF(R1671&gt;0,VLOOKUP(R1671,[1]Sheet2!$A$7:$B$14,2,FALSE),"")</f>
        <v/>
      </c>
      <c r="U1671" s="14"/>
      <c r="V1671" s="14"/>
      <c r="X1671" s="15" t="str">
        <f t="shared" si="46"/>
        <v/>
      </c>
      <c r="Z1671" s="15" t="str">
        <f t="shared" si="47"/>
        <v/>
      </c>
      <c r="AF1671" s="12"/>
    </row>
    <row r="1672" spans="4:32">
      <c r="D1672" s="14"/>
      <c r="S1672" s="15" t="str">
        <f>IF(R1672&gt;0,VLOOKUP(R1672,[1]Sheet2!$A$7:$B$14,2,FALSE),"")</f>
        <v/>
      </c>
      <c r="U1672" s="14"/>
      <c r="V1672" s="14"/>
      <c r="X1672" s="15" t="str">
        <f t="shared" si="46"/>
        <v/>
      </c>
      <c r="Z1672" s="15" t="str">
        <f t="shared" si="47"/>
        <v/>
      </c>
      <c r="AF1672" s="12"/>
    </row>
    <row r="1673" spans="4:32">
      <c r="D1673" s="14"/>
      <c r="S1673" s="15" t="str">
        <f>IF(R1673&gt;0,VLOOKUP(R1673,[1]Sheet2!$A$7:$B$14,2,FALSE),"")</f>
        <v/>
      </c>
      <c r="U1673" s="14"/>
      <c r="V1673" s="14"/>
      <c r="X1673" s="15" t="str">
        <f t="shared" si="46"/>
        <v/>
      </c>
      <c r="Z1673" s="15" t="str">
        <f t="shared" si="47"/>
        <v/>
      </c>
      <c r="AF1673" s="12"/>
    </row>
    <row r="1674" spans="4:32">
      <c r="D1674" s="14"/>
      <c r="S1674" s="15" t="str">
        <f>IF(R1674&gt;0,VLOOKUP(R1674,[1]Sheet2!$A$7:$B$14,2,FALSE),"")</f>
        <v/>
      </c>
      <c r="U1674" s="14"/>
      <c r="V1674" s="14"/>
      <c r="X1674" s="15" t="str">
        <f t="shared" si="46"/>
        <v/>
      </c>
      <c r="Z1674" s="15" t="str">
        <f t="shared" si="47"/>
        <v/>
      </c>
      <c r="AF1674" s="12"/>
    </row>
    <row r="1675" spans="4:32">
      <c r="D1675" s="14"/>
      <c r="S1675" s="15" t="str">
        <f>IF(R1675&gt;0,VLOOKUP(R1675,[1]Sheet2!$A$7:$B$14,2,FALSE),"")</f>
        <v/>
      </c>
      <c r="U1675" s="14"/>
      <c r="V1675" s="14"/>
      <c r="X1675" s="15" t="str">
        <f t="shared" si="46"/>
        <v/>
      </c>
      <c r="Z1675" s="15" t="str">
        <f t="shared" si="47"/>
        <v/>
      </c>
      <c r="AF1675" s="12"/>
    </row>
    <row r="1676" spans="4:32">
      <c r="D1676" s="14"/>
      <c r="S1676" s="15" t="str">
        <f>IF(R1676&gt;0,VLOOKUP(R1676,[1]Sheet2!$A$7:$B$14,2,FALSE),"")</f>
        <v/>
      </c>
      <c r="U1676" s="14"/>
      <c r="V1676" s="14"/>
      <c r="X1676" s="15" t="str">
        <f t="shared" si="46"/>
        <v/>
      </c>
      <c r="Z1676" s="15" t="str">
        <f t="shared" si="47"/>
        <v/>
      </c>
      <c r="AF1676" s="12"/>
    </row>
    <row r="1677" spans="4:32">
      <c r="D1677" s="14"/>
      <c r="S1677" s="15" t="str">
        <f>IF(R1677&gt;0,VLOOKUP(R1677,[1]Sheet2!$A$7:$B$14,2,FALSE),"")</f>
        <v/>
      </c>
      <c r="U1677" s="14"/>
      <c r="V1677" s="14"/>
      <c r="X1677" s="15" t="str">
        <f t="shared" si="46"/>
        <v/>
      </c>
      <c r="Z1677" s="15" t="str">
        <f t="shared" si="47"/>
        <v/>
      </c>
      <c r="AF1677" s="12"/>
    </row>
    <row r="1678" spans="4:32">
      <c r="D1678" s="14"/>
      <c r="S1678" s="15" t="str">
        <f>IF(R1678&gt;0,VLOOKUP(R1678,[1]Sheet2!$A$7:$B$14,2,FALSE),"")</f>
        <v/>
      </c>
      <c r="U1678" s="14"/>
      <c r="V1678" s="14"/>
      <c r="X1678" s="15" t="str">
        <f t="shared" si="46"/>
        <v/>
      </c>
      <c r="Z1678" s="15" t="str">
        <f t="shared" si="47"/>
        <v/>
      </c>
      <c r="AF1678" s="12"/>
    </row>
    <row r="1679" spans="4:32">
      <c r="D1679" s="14"/>
      <c r="S1679" s="15" t="str">
        <f>IF(R1679&gt;0,VLOOKUP(R1679,[1]Sheet2!$A$7:$B$14,2,FALSE),"")</f>
        <v/>
      </c>
      <c r="U1679" s="14"/>
      <c r="V1679" s="14"/>
      <c r="X1679" s="15" t="str">
        <f t="shared" si="46"/>
        <v/>
      </c>
      <c r="Z1679" s="15" t="str">
        <f t="shared" si="47"/>
        <v/>
      </c>
      <c r="AF1679" s="12"/>
    </row>
    <row r="1680" spans="4:32">
      <c r="D1680" s="14"/>
      <c r="S1680" s="15" t="str">
        <f>IF(R1680&gt;0,VLOOKUP(R1680,[1]Sheet2!$A$7:$B$14,2,FALSE),"")</f>
        <v/>
      </c>
      <c r="U1680" s="14"/>
      <c r="V1680" s="14"/>
      <c r="X1680" s="15" t="str">
        <f t="shared" si="46"/>
        <v/>
      </c>
      <c r="Z1680" s="15" t="str">
        <f t="shared" si="47"/>
        <v/>
      </c>
      <c r="AF1680" s="12"/>
    </row>
    <row r="1681" spans="4:32">
      <c r="D1681" s="14"/>
      <c r="S1681" s="15" t="str">
        <f>IF(R1681&gt;0,VLOOKUP(R1681,[1]Sheet2!$A$7:$B$14,2,FALSE),"")</f>
        <v/>
      </c>
      <c r="U1681" s="14"/>
      <c r="V1681" s="14"/>
      <c r="X1681" s="15" t="str">
        <f t="shared" si="46"/>
        <v/>
      </c>
      <c r="Z1681" s="15" t="str">
        <f t="shared" si="47"/>
        <v/>
      </c>
      <c r="AF1681" s="12"/>
    </row>
    <row r="1682" spans="4:32">
      <c r="D1682" s="14"/>
      <c r="S1682" s="15" t="str">
        <f>IF(R1682&gt;0,VLOOKUP(R1682,[1]Sheet2!$A$7:$B$14,2,FALSE),"")</f>
        <v/>
      </c>
      <c r="U1682" s="14"/>
      <c r="V1682" s="14"/>
      <c r="X1682" s="15" t="str">
        <f t="shared" si="46"/>
        <v/>
      </c>
      <c r="Z1682" s="15" t="str">
        <f t="shared" si="47"/>
        <v/>
      </c>
      <c r="AF1682" s="12"/>
    </row>
    <row r="1683" spans="4:32">
      <c r="D1683" s="14"/>
      <c r="S1683" s="15" t="str">
        <f>IF(R1683&gt;0,VLOOKUP(R1683,[1]Sheet2!$A$7:$B$14,2,FALSE),"")</f>
        <v/>
      </c>
      <c r="U1683" s="14"/>
      <c r="V1683" s="14"/>
      <c r="X1683" s="15" t="str">
        <f t="shared" si="46"/>
        <v/>
      </c>
      <c r="Z1683" s="15" t="str">
        <f t="shared" si="47"/>
        <v/>
      </c>
      <c r="AF1683" s="12"/>
    </row>
    <row r="1684" spans="4:32">
      <c r="D1684" s="14"/>
      <c r="S1684" s="15" t="str">
        <f>IF(R1684&gt;0,VLOOKUP(R1684,[1]Sheet2!$A$7:$B$14,2,FALSE),"")</f>
        <v/>
      </c>
      <c r="U1684" s="14"/>
      <c r="V1684" s="14"/>
      <c r="X1684" s="15" t="str">
        <f t="shared" si="46"/>
        <v/>
      </c>
      <c r="Z1684" s="15" t="str">
        <f t="shared" si="47"/>
        <v/>
      </c>
      <c r="AF1684" s="12"/>
    </row>
    <row r="1685" spans="4:32">
      <c r="D1685" s="14"/>
      <c r="S1685" s="15" t="str">
        <f>IF(R1685&gt;0,VLOOKUP(R1685,[1]Sheet2!$A$7:$B$14,2,FALSE),"")</f>
        <v/>
      </c>
      <c r="U1685" s="14"/>
      <c r="V1685" s="14"/>
      <c r="X1685" s="15" t="str">
        <f t="shared" si="46"/>
        <v/>
      </c>
      <c r="Z1685" s="15" t="str">
        <f t="shared" si="47"/>
        <v/>
      </c>
      <c r="AF1685" s="12"/>
    </row>
    <row r="1686" spans="4:32">
      <c r="D1686" s="14"/>
      <c r="S1686" s="15" t="str">
        <f>IF(R1686&gt;0,VLOOKUP(R1686,[1]Sheet2!$A$7:$B$14,2,FALSE),"")</f>
        <v/>
      </c>
      <c r="U1686" s="14"/>
      <c r="V1686" s="14"/>
      <c r="X1686" s="15" t="str">
        <f t="shared" si="46"/>
        <v/>
      </c>
      <c r="Z1686" s="15" t="str">
        <f t="shared" si="47"/>
        <v/>
      </c>
      <c r="AF1686" s="12"/>
    </row>
    <row r="1687" spans="4:32">
      <c r="D1687" s="14"/>
      <c r="S1687" s="15" t="str">
        <f>IF(R1687&gt;0,VLOOKUP(R1687,[1]Sheet2!$A$7:$B$14,2,FALSE),"")</f>
        <v/>
      </c>
      <c r="U1687" s="14"/>
      <c r="V1687" s="14"/>
      <c r="X1687" s="15" t="str">
        <f t="shared" si="46"/>
        <v/>
      </c>
      <c r="Z1687" s="15" t="str">
        <f t="shared" si="47"/>
        <v/>
      </c>
      <c r="AF1687" s="12"/>
    </row>
    <row r="1688" spans="4:32">
      <c r="D1688" s="14"/>
      <c r="S1688" s="15" t="str">
        <f>IF(R1688&gt;0,VLOOKUP(R1688,[1]Sheet2!$A$7:$B$14,2,FALSE),"")</f>
        <v/>
      </c>
      <c r="U1688" s="14"/>
      <c r="V1688" s="14"/>
      <c r="X1688" s="15" t="str">
        <f t="shared" si="46"/>
        <v/>
      </c>
      <c r="Z1688" s="15" t="str">
        <f t="shared" si="47"/>
        <v/>
      </c>
      <c r="AF1688" s="12"/>
    </row>
    <row r="1689" spans="4:32">
      <c r="D1689" s="14"/>
      <c r="S1689" s="15" t="str">
        <f>IF(R1689&gt;0,VLOOKUP(R1689,[1]Sheet2!$A$7:$B$14,2,FALSE),"")</f>
        <v/>
      </c>
      <c r="U1689" s="14"/>
      <c r="V1689" s="14"/>
      <c r="X1689" s="15" t="str">
        <f t="shared" si="46"/>
        <v/>
      </c>
      <c r="Z1689" s="15" t="str">
        <f t="shared" si="47"/>
        <v/>
      </c>
      <c r="AF1689" s="12"/>
    </row>
    <row r="1690" spans="4:32">
      <c r="D1690" s="14"/>
      <c r="S1690" s="15" t="str">
        <f>IF(R1690&gt;0,VLOOKUP(R1690,[1]Sheet2!$A$7:$B$14,2,FALSE),"")</f>
        <v/>
      </c>
      <c r="U1690" s="14"/>
      <c r="V1690" s="14"/>
      <c r="X1690" s="15" t="str">
        <f t="shared" si="46"/>
        <v/>
      </c>
      <c r="Z1690" s="15" t="str">
        <f t="shared" si="47"/>
        <v/>
      </c>
      <c r="AF1690" s="12"/>
    </row>
    <row r="1691" spans="4:32">
      <c r="D1691" s="14"/>
      <c r="S1691" s="15" t="str">
        <f>IF(R1691&gt;0,VLOOKUP(R1691,[1]Sheet2!$A$7:$B$14,2,FALSE),"")</f>
        <v/>
      </c>
      <c r="U1691" s="14"/>
      <c r="V1691" s="14"/>
      <c r="X1691" s="15" t="str">
        <f t="shared" si="46"/>
        <v/>
      </c>
      <c r="Z1691" s="15" t="str">
        <f t="shared" si="47"/>
        <v/>
      </c>
      <c r="AF1691" s="12"/>
    </row>
    <row r="1692" spans="4:32">
      <c r="D1692" s="14"/>
      <c r="S1692" s="15" t="str">
        <f>IF(R1692&gt;0,VLOOKUP(R1692,[1]Sheet2!$A$7:$B$14,2,FALSE),"")</f>
        <v/>
      </c>
      <c r="U1692" s="14"/>
      <c r="V1692" s="14"/>
      <c r="X1692" s="15" t="str">
        <f t="shared" si="46"/>
        <v/>
      </c>
      <c r="Z1692" s="15" t="str">
        <f t="shared" si="47"/>
        <v/>
      </c>
      <c r="AF1692" s="12"/>
    </row>
    <row r="1693" spans="4:32">
      <c r="D1693" s="14"/>
      <c r="S1693" s="15" t="str">
        <f>IF(R1693&gt;0,VLOOKUP(R1693,[1]Sheet2!$A$7:$B$14,2,FALSE),"")</f>
        <v/>
      </c>
      <c r="U1693" s="14"/>
      <c r="V1693" s="14"/>
      <c r="X1693" s="15" t="str">
        <f t="shared" si="46"/>
        <v/>
      </c>
      <c r="Z1693" s="15" t="str">
        <f t="shared" si="47"/>
        <v/>
      </c>
      <c r="AF1693" s="12"/>
    </row>
    <row r="1694" spans="4:32">
      <c r="D1694" s="14"/>
      <c r="S1694" s="15" t="str">
        <f>IF(R1694&gt;0,VLOOKUP(R1694,[1]Sheet2!$A$7:$B$14,2,FALSE),"")</f>
        <v/>
      </c>
      <c r="U1694" s="14"/>
      <c r="V1694" s="14"/>
      <c r="X1694" s="15" t="str">
        <f t="shared" si="46"/>
        <v/>
      </c>
      <c r="Z1694" s="15" t="str">
        <f t="shared" si="47"/>
        <v/>
      </c>
      <c r="AF1694" s="12"/>
    </row>
    <row r="1695" spans="4:32">
      <c r="D1695" s="14"/>
      <c r="S1695" s="15" t="str">
        <f>IF(R1695&gt;0,VLOOKUP(R1695,[1]Sheet2!$A$7:$B$14,2,FALSE),"")</f>
        <v/>
      </c>
      <c r="U1695" s="14"/>
      <c r="V1695" s="14"/>
      <c r="X1695" s="15" t="str">
        <f t="shared" si="46"/>
        <v/>
      </c>
      <c r="Z1695" s="15" t="str">
        <f t="shared" si="47"/>
        <v/>
      </c>
      <c r="AF1695" s="12"/>
    </row>
    <row r="1696" spans="4:32">
      <c r="D1696" s="14"/>
      <c r="S1696" s="15" t="str">
        <f>IF(R1696&gt;0,VLOOKUP(R1696,[1]Sheet2!$A$7:$B$14,2,FALSE),"")</f>
        <v/>
      </c>
      <c r="U1696" s="14"/>
      <c r="V1696" s="14"/>
      <c r="X1696" s="15" t="str">
        <f t="shared" si="46"/>
        <v/>
      </c>
      <c r="Z1696" s="15" t="str">
        <f t="shared" si="47"/>
        <v/>
      </c>
      <c r="AF1696" s="12"/>
    </row>
    <row r="1697" spans="4:32">
      <c r="D1697" s="14"/>
      <c r="S1697" s="15" t="str">
        <f>IF(R1697&gt;0,VLOOKUP(R1697,[1]Sheet2!$A$7:$B$14,2,FALSE),"")</f>
        <v/>
      </c>
      <c r="U1697" s="14"/>
      <c r="V1697" s="14"/>
      <c r="X1697" s="15" t="str">
        <f t="shared" si="46"/>
        <v/>
      </c>
      <c r="Z1697" s="15" t="str">
        <f t="shared" si="47"/>
        <v/>
      </c>
      <c r="AF1697" s="12"/>
    </row>
    <row r="1698" spans="4:32">
      <c r="D1698" s="14"/>
      <c r="S1698" s="15" t="str">
        <f>IF(R1698&gt;0,VLOOKUP(R1698,[1]Sheet2!$A$7:$B$14,2,FALSE),"")</f>
        <v/>
      </c>
      <c r="U1698" s="14"/>
      <c r="V1698" s="14"/>
      <c r="X1698" s="15" t="str">
        <f t="shared" si="46"/>
        <v/>
      </c>
      <c r="Z1698" s="15" t="str">
        <f t="shared" si="47"/>
        <v/>
      </c>
      <c r="AF1698" s="12"/>
    </row>
    <row r="1699" spans="4:32">
      <c r="D1699" s="14"/>
      <c r="S1699" s="15" t="str">
        <f>IF(R1699&gt;0,VLOOKUP(R1699,[1]Sheet2!$A$7:$B$14,2,FALSE),"")</f>
        <v/>
      </c>
      <c r="U1699" s="14"/>
      <c r="V1699" s="14"/>
      <c r="X1699" s="15" t="str">
        <f t="shared" si="46"/>
        <v/>
      </c>
      <c r="Z1699" s="15" t="str">
        <f t="shared" si="47"/>
        <v/>
      </c>
      <c r="AF1699" s="12"/>
    </row>
    <row r="1700" spans="4:32">
      <c r="D1700" s="14"/>
      <c r="S1700" s="15" t="str">
        <f>IF(R1700&gt;0,VLOOKUP(R1700,[1]Sheet2!$A$7:$B$14,2,FALSE),"")</f>
        <v/>
      </c>
      <c r="U1700" s="14"/>
      <c r="V1700" s="14"/>
      <c r="X1700" s="15" t="str">
        <f t="shared" si="46"/>
        <v/>
      </c>
      <c r="Z1700" s="15" t="str">
        <f t="shared" si="47"/>
        <v/>
      </c>
      <c r="AF1700" s="12"/>
    </row>
    <row r="1701" spans="4:32">
      <c r="D1701" s="14"/>
      <c r="S1701" s="15" t="str">
        <f>IF(R1701&gt;0,VLOOKUP(R1701,[1]Sheet2!$A$7:$B$14,2,FALSE),"")</f>
        <v/>
      </c>
      <c r="U1701" s="14"/>
      <c r="V1701" s="14"/>
      <c r="X1701" s="15" t="str">
        <f t="shared" si="46"/>
        <v/>
      </c>
      <c r="Z1701" s="15" t="str">
        <f t="shared" si="47"/>
        <v/>
      </c>
      <c r="AF1701" s="12"/>
    </row>
    <row r="1702" spans="4:32">
      <c r="D1702" s="14"/>
      <c r="S1702" s="15" t="str">
        <f>IF(R1702&gt;0,VLOOKUP(R1702,[1]Sheet2!$A$7:$B$14,2,FALSE),"")</f>
        <v/>
      </c>
      <c r="U1702" s="14"/>
      <c r="V1702" s="14"/>
      <c r="X1702" s="15" t="str">
        <f t="shared" si="46"/>
        <v/>
      </c>
      <c r="Z1702" s="15" t="str">
        <f t="shared" si="47"/>
        <v/>
      </c>
      <c r="AF1702" s="12"/>
    </row>
    <row r="1703" spans="4:32">
      <c r="D1703" s="14"/>
      <c r="S1703" s="15" t="str">
        <f>IF(R1703&gt;0,VLOOKUP(R1703,[1]Sheet2!$A$7:$B$14,2,FALSE),"")</f>
        <v/>
      </c>
      <c r="U1703" s="14"/>
      <c r="V1703" s="14"/>
      <c r="X1703" s="15" t="str">
        <f t="shared" si="46"/>
        <v/>
      </c>
      <c r="Z1703" s="15" t="str">
        <f t="shared" si="47"/>
        <v/>
      </c>
      <c r="AF1703" s="12"/>
    </row>
    <row r="1704" spans="4:32">
      <c r="D1704" s="14"/>
      <c r="S1704" s="15" t="str">
        <f>IF(R1704&gt;0,VLOOKUP(R1704,[1]Sheet2!$A$7:$B$14,2,FALSE),"")</f>
        <v/>
      </c>
      <c r="U1704" s="14"/>
      <c r="V1704" s="14"/>
      <c r="X1704" s="15" t="str">
        <f t="shared" si="46"/>
        <v/>
      </c>
      <c r="Z1704" s="15" t="str">
        <f t="shared" si="47"/>
        <v/>
      </c>
      <c r="AF1704" s="12"/>
    </row>
    <row r="1705" spans="4:32">
      <c r="D1705" s="14"/>
      <c r="S1705" s="15" t="str">
        <f>IF(R1705&gt;0,VLOOKUP(R1705,[1]Sheet2!$A$7:$B$14,2,FALSE),"")</f>
        <v/>
      </c>
      <c r="U1705" s="14"/>
      <c r="V1705" s="14"/>
      <c r="X1705" s="15" t="str">
        <f t="shared" si="46"/>
        <v/>
      </c>
      <c r="Z1705" s="15" t="str">
        <f t="shared" si="47"/>
        <v/>
      </c>
      <c r="AF1705" s="12"/>
    </row>
    <row r="1706" spans="4:32">
      <c r="D1706" s="14"/>
      <c r="S1706" s="15" t="str">
        <f>IF(R1706&gt;0,VLOOKUP(R1706,[1]Sheet2!$A$7:$B$14,2,FALSE),"")</f>
        <v/>
      </c>
      <c r="U1706" s="14"/>
      <c r="V1706" s="14"/>
      <c r="X1706" s="15" t="str">
        <f t="shared" si="46"/>
        <v/>
      </c>
      <c r="Z1706" s="15" t="str">
        <f t="shared" si="47"/>
        <v/>
      </c>
      <c r="AF1706" s="12"/>
    </row>
    <row r="1707" spans="4:32">
      <c r="D1707" s="14"/>
      <c r="S1707" s="15" t="str">
        <f>IF(R1707&gt;0,VLOOKUP(R1707,[1]Sheet2!$A$7:$B$14,2,FALSE),"")</f>
        <v/>
      </c>
      <c r="U1707" s="14"/>
      <c r="V1707" s="14"/>
      <c r="X1707" s="15" t="str">
        <f t="shared" si="46"/>
        <v/>
      </c>
      <c r="Z1707" s="15" t="str">
        <f t="shared" si="47"/>
        <v/>
      </c>
      <c r="AF1707" s="12"/>
    </row>
    <row r="1708" spans="4:32">
      <c r="D1708" s="14"/>
      <c r="S1708" s="15" t="str">
        <f>IF(R1708&gt;0,VLOOKUP(R1708,[1]Sheet2!$A$7:$B$14,2,FALSE),"")</f>
        <v/>
      </c>
      <c r="U1708" s="14"/>
      <c r="V1708" s="14"/>
      <c r="X1708" s="15" t="str">
        <f t="shared" si="46"/>
        <v/>
      </c>
      <c r="Z1708" s="15" t="str">
        <f t="shared" si="47"/>
        <v/>
      </c>
      <c r="AF1708" s="12"/>
    </row>
    <row r="1709" spans="4:32">
      <c r="D1709" s="14"/>
      <c r="S1709" s="15" t="str">
        <f>IF(R1709&gt;0,VLOOKUP(R1709,[1]Sheet2!$A$7:$B$14,2,FALSE),"")</f>
        <v/>
      </c>
      <c r="U1709" s="14"/>
      <c r="V1709" s="14"/>
      <c r="X1709" s="15" t="str">
        <f t="shared" si="46"/>
        <v/>
      </c>
      <c r="Z1709" s="15" t="str">
        <f t="shared" si="47"/>
        <v/>
      </c>
      <c r="AF1709" s="12"/>
    </row>
    <row r="1710" spans="4:32">
      <c r="D1710" s="14"/>
      <c r="S1710" s="15" t="str">
        <f>IF(R1710&gt;0,VLOOKUP(R1710,[1]Sheet2!$A$7:$B$14,2,FALSE),"")</f>
        <v/>
      </c>
      <c r="U1710" s="14"/>
      <c r="V1710" s="14"/>
      <c r="X1710" s="15" t="str">
        <f t="shared" si="46"/>
        <v/>
      </c>
      <c r="Z1710" s="15" t="str">
        <f t="shared" si="47"/>
        <v/>
      </c>
      <c r="AF1710" s="12"/>
    </row>
    <row r="1711" spans="4:32">
      <c r="D1711" s="14"/>
      <c r="S1711" s="15" t="str">
        <f>IF(R1711&gt;0,VLOOKUP(R1711,[1]Sheet2!$A$7:$B$14,2,FALSE),"")</f>
        <v/>
      </c>
      <c r="U1711" s="14"/>
      <c r="V1711" s="14"/>
      <c r="X1711" s="15" t="str">
        <f t="shared" si="46"/>
        <v/>
      </c>
      <c r="Z1711" s="15" t="str">
        <f t="shared" si="47"/>
        <v/>
      </c>
      <c r="AF1711" s="12"/>
    </row>
    <row r="1712" spans="4:32">
      <c r="D1712" s="14"/>
      <c r="S1712" s="15" t="str">
        <f>IF(R1712&gt;0,VLOOKUP(R1712,[1]Sheet2!$A$7:$B$14,2,FALSE),"")</f>
        <v/>
      </c>
      <c r="U1712" s="14"/>
      <c r="V1712" s="14"/>
      <c r="X1712" s="15" t="str">
        <f t="shared" si="46"/>
        <v/>
      </c>
      <c r="Z1712" s="15" t="str">
        <f t="shared" si="47"/>
        <v/>
      </c>
      <c r="AF1712" s="12"/>
    </row>
    <row r="1713" spans="4:32">
      <c r="D1713" s="14"/>
      <c r="S1713" s="15" t="str">
        <f>IF(R1713&gt;0,VLOOKUP(R1713,[1]Sheet2!$A$7:$B$14,2,FALSE),"")</f>
        <v/>
      </c>
      <c r="U1713" s="14"/>
      <c r="V1713" s="14"/>
      <c r="X1713" s="15" t="str">
        <f t="shared" si="46"/>
        <v/>
      </c>
      <c r="Z1713" s="15" t="str">
        <f t="shared" si="47"/>
        <v/>
      </c>
      <c r="AF1713" s="12"/>
    </row>
    <row r="1714" spans="4:32">
      <c r="D1714" s="14"/>
      <c r="S1714" s="15" t="str">
        <f>IF(R1714&gt;0,VLOOKUP(R1714,[1]Sheet2!$A$7:$B$14,2,FALSE),"")</f>
        <v/>
      </c>
      <c r="U1714" s="14"/>
      <c r="V1714" s="14"/>
      <c r="X1714" s="15" t="str">
        <f t="shared" si="46"/>
        <v/>
      </c>
      <c r="Z1714" s="15" t="str">
        <f t="shared" si="47"/>
        <v/>
      </c>
      <c r="AF1714" s="12"/>
    </row>
    <row r="1715" spans="4:32">
      <c r="D1715" s="14"/>
      <c r="S1715" s="15" t="str">
        <f>IF(R1715&gt;0,VLOOKUP(R1715,[1]Sheet2!$A$7:$B$14,2,FALSE),"")</f>
        <v/>
      </c>
      <c r="U1715" s="14"/>
      <c r="V1715" s="14"/>
      <c r="X1715" s="15" t="str">
        <f t="shared" si="46"/>
        <v/>
      </c>
      <c r="Z1715" s="15" t="str">
        <f t="shared" si="47"/>
        <v/>
      </c>
      <c r="AF1715" s="12"/>
    </row>
    <row r="1716" spans="4:32">
      <c r="D1716" s="14"/>
      <c r="S1716" s="15" t="str">
        <f>IF(R1716&gt;0,VLOOKUP(R1716,[1]Sheet2!$A$7:$B$14,2,FALSE),"")</f>
        <v/>
      </c>
      <c r="U1716" s="14"/>
      <c r="V1716" s="14"/>
      <c r="X1716" s="15" t="str">
        <f t="shared" si="46"/>
        <v/>
      </c>
      <c r="Z1716" s="15" t="str">
        <f t="shared" si="47"/>
        <v/>
      </c>
      <c r="AF1716" s="12"/>
    </row>
    <row r="1717" spans="4:32">
      <c r="D1717" s="14"/>
      <c r="S1717" s="15" t="str">
        <f>IF(R1717&gt;0,VLOOKUP(R1717,[1]Sheet2!$A$7:$B$14,2,FALSE),"")</f>
        <v/>
      </c>
      <c r="U1717" s="14"/>
      <c r="V1717" s="14"/>
      <c r="X1717" s="15" t="str">
        <f t="shared" si="46"/>
        <v/>
      </c>
      <c r="Z1717" s="15" t="str">
        <f t="shared" si="47"/>
        <v/>
      </c>
      <c r="AF1717" s="12"/>
    </row>
    <row r="1718" spans="4:32">
      <c r="D1718" s="14"/>
      <c r="S1718" s="15" t="str">
        <f>IF(R1718&gt;0,VLOOKUP(R1718,[1]Sheet2!$A$7:$B$14,2,FALSE),"")</f>
        <v/>
      </c>
      <c r="U1718" s="14"/>
      <c r="V1718" s="14"/>
      <c r="X1718" s="15" t="str">
        <f t="shared" si="46"/>
        <v/>
      </c>
      <c r="Z1718" s="15" t="str">
        <f t="shared" si="47"/>
        <v/>
      </c>
      <c r="AF1718" s="12"/>
    </row>
    <row r="1719" spans="4:32">
      <c r="D1719" s="14"/>
      <c r="S1719" s="15" t="str">
        <f>IF(R1719&gt;0,VLOOKUP(R1719,[1]Sheet2!$A$7:$B$14,2,FALSE),"")</f>
        <v/>
      </c>
      <c r="U1719" s="14"/>
      <c r="V1719" s="14"/>
      <c r="X1719" s="15" t="str">
        <f t="shared" si="46"/>
        <v/>
      </c>
      <c r="Z1719" s="15" t="str">
        <f t="shared" si="47"/>
        <v/>
      </c>
      <c r="AF1719" s="12"/>
    </row>
    <row r="1720" spans="4:32">
      <c r="D1720" s="14"/>
      <c r="S1720" s="15" t="str">
        <f>IF(R1720&gt;0,VLOOKUP(R1720,[1]Sheet2!$A$7:$B$14,2,FALSE),"")</f>
        <v/>
      </c>
      <c r="U1720" s="14"/>
      <c r="V1720" s="14"/>
      <c r="X1720" s="15" t="str">
        <f t="shared" si="46"/>
        <v/>
      </c>
      <c r="Z1720" s="15" t="str">
        <f t="shared" si="47"/>
        <v/>
      </c>
      <c r="AF1720" s="12"/>
    </row>
    <row r="1721" spans="4:32">
      <c r="D1721" s="14"/>
      <c r="S1721" s="15" t="str">
        <f>IF(R1721&gt;0,VLOOKUP(R1721,[1]Sheet2!$A$7:$B$14,2,FALSE),"")</f>
        <v/>
      </c>
      <c r="U1721" s="14"/>
      <c r="V1721" s="14"/>
      <c r="X1721" s="15" t="str">
        <f t="shared" si="46"/>
        <v/>
      </c>
      <c r="Z1721" s="15" t="str">
        <f t="shared" si="47"/>
        <v/>
      </c>
      <c r="AF1721" s="12"/>
    </row>
    <row r="1722" spans="4:32">
      <c r="D1722" s="14"/>
      <c r="S1722" s="15" t="str">
        <f>IF(R1722&gt;0,VLOOKUP(R1722,[1]Sheet2!$A$7:$B$14,2,FALSE),"")</f>
        <v/>
      </c>
      <c r="U1722" s="14"/>
      <c r="V1722" s="14"/>
      <c r="X1722" s="15" t="str">
        <f t="shared" si="46"/>
        <v/>
      </c>
      <c r="Z1722" s="15" t="str">
        <f t="shared" si="47"/>
        <v/>
      </c>
      <c r="AF1722" s="12"/>
    </row>
    <row r="1723" spans="4:32">
      <c r="D1723" s="14"/>
      <c r="S1723" s="15" t="str">
        <f>IF(R1723&gt;0,VLOOKUP(R1723,[1]Sheet2!$A$7:$B$14,2,FALSE),"")</f>
        <v/>
      </c>
      <c r="U1723" s="14"/>
      <c r="V1723" s="14"/>
      <c r="X1723" s="15" t="str">
        <f t="shared" si="46"/>
        <v/>
      </c>
      <c r="Z1723" s="15" t="str">
        <f t="shared" si="47"/>
        <v/>
      </c>
      <c r="AF1723" s="12"/>
    </row>
    <row r="1724" spans="4:32">
      <c r="D1724" s="14"/>
      <c r="S1724" s="15" t="str">
        <f>IF(R1724&gt;0,VLOOKUP(R1724,[1]Sheet2!$A$7:$B$14,2,FALSE),"")</f>
        <v/>
      </c>
      <c r="U1724" s="14"/>
      <c r="V1724" s="14"/>
      <c r="X1724" s="15" t="str">
        <f t="shared" si="46"/>
        <v/>
      </c>
      <c r="Z1724" s="15" t="str">
        <f t="shared" si="47"/>
        <v/>
      </c>
      <c r="AF1724" s="12"/>
    </row>
    <row r="1725" spans="4:32">
      <c r="D1725" s="14"/>
      <c r="S1725" s="15" t="str">
        <f>IF(R1725&gt;0,VLOOKUP(R1725,[1]Sheet2!$A$7:$B$14,2,FALSE),"")</f>
        <v/>
      </c>
      <c r="U1725" s="14"/>
      <c r="V1725" s="14"/>
      <c r="X1725" s="15" t="str">
        <f t="shared" si="46"/>
        <v/>
      </c>
      <c r="Z1725" s="15" t="str">
        <f t="shared" si="47"/>
        <v/>
      </c>
      <c r="AF1725" s="12"/>
    </row>
    <row r="1726" spans="4:32">
      <c r="D1726" s="14"/>
      <c r="S1726" s="15" t="str">
        <f>IF(R1726&gt;0,VLOOKUP(R1726,[1]Sheet2!$A$7:$B$14,2,FALSE),"")</f>
        <v/>
      </c>
      <c r="U1726" s="14"/>
      <c r="V1726" s="14"/>
      <c r="X1726" s="15" t="str">
        <f t="shared" si="46"/>
        <v/>
      </c>
      <c r="Z1726" s="15" t="str">
        <f t="shared" si="47"/>
        <v/>
      </c>
      <c r="AF1726" s="12"/>
    </row>
    <row r="1727" spans="4:32">
      <c r="D1727" s="14"/>
      <c r="S1727" s="15" t="str">
        <f>IF(R1727&gt;0,VLOOKUP(R1727,[1]Sheet2!$A$7:$B$14,2,FALSE),"")</f>
        <v/>
      </c>
      <c r="U1727" s="14"/>
      <c r="V1727" s="14"/>
      <c r="X1727" s="15" t="str">
        <f t="shared" si="46"/>
        <v/>
      </c>
      <c r="Z1727" s="15" t="str">
        <f t="shared" si="47"/>
        <v/>
      </c>
      <c r="AF1727" s="12"/>
    </row>
    <row r="1728" spans="4:32">
      <c r="D1728" s="14"/>
      <c r="S1728" s="15" t="str">
        <f>IF(R1728&gt;0,VLOOKUP(R1728,[1]Sheet2!$A$7:$B$14,2,FALSE),"")</f>
        <v/>
      </c>
      <c r="U1728" s="14"/>
      <c r="V1728" s="14"/>
      <c r="X1728" s="15" t="str">
        <f t="shared" si="46"/>
        <v/>
      </c>
      <c r="Z1728" s="15" t="str">
        <f t="shared" si="47"/>
        <v/>
      </c>
      <c r="AF1728" s="12"/>
    </row>
    <row r="1729" spans="4:32">
      <c r="D1729" s="14"/>
      <c r="S1729" s="15" t="str">
        <f>IF(R1729&gt;0,VLOOKUP(R1729,[1]Sheet2!$A$7:$B$14,2,FALSE),"")</f>
        <v/>
      </c>
      <c r="U1729" s="14"/>
      <c r="V1729" s="14"/>
      <c r="X1729" s="15" t="str">
        <f t="shared" si="46"/>
        <v/>
      </c>
      <c r="Z1729" s="15" t="str">
        <f t="shared" si="47"/>
        <v/>
      </c>
      <c r="AF1729" s="12"/>
    </row>
    <row r="1730" spans="4:32">
      <c r="D1730" s="14"/>
      <c r="S1730" s="15" t="str">
        <f>IF(R1730&gt;0,VLOOKUP(R1730,[1]Sheet2!$A$7:$B$14,2,FALSE),"")</f>
        <v/>
      </c>
      <c r="U1730" s="14"/>
      <c r="V1730" s="14"/>
      <c r="X1730" s="15" t="str">
        <f t="shared" si="46"/>
        <v/>
      </c>
      <c r="Z1730" s="15" t="str">
        <f t="shared" si="47"/>
        <v/>
      </c>
      <c r="AF1730" s="12"/>
    </row>
    <row r="1731" spans="4:32">
      <c r="D1731" s="14"/>
      <c r="S1731" s="15" t="str">
        <f>IF(R1731&gt;0,VLOOKUP(R1731,[1]Sheet2!$A$7:$B$14,2,FALSE),"")</f>
        <v/>
      </c>
      <c r="U1731" s="14"/>
      <c r="V1731" s="14"/>
      <c r="X1731" s="15" t="str">
        <f t="shared" si="46"/>
        <v/>
      </c>
      <c r="Z1731" s="15" t="str">
        <f t="shared" si="47"/>
        <v/>
      </c>
      <c r="AF1731" s="12"/>
    </row>
    <row r="1732" spans="4:32">
      <c r="D1732" s="14"/>
      <c r="S1732" s="15" t="str">
        <f>IF(R1732&gt;0,VLOOKUP(R1732,[1]Sheet2!$A$7:$B$14,2,FALSE),"")</f>
        <v/>
      </c>
      <c r="U1732" s="14"/>
      <c r="V1732" s="14"/>
      <c r="X1732" s="15" t="str">
        <f t="shared" ref="X1732:X1795" si="48">IF((V1732-U1732)&gt;0,V1732-U1732+W1732,"")</f>
        <v/>
      </c>
      <c r="Z1732" s="15" t="str">
        <f t="shared" ref="Z1732:Z1795" si="49">IF(Y1732&gt;0,X1732*Y1732,"")</f>
        <v/>
      </c>
      <c r="AF1732" s="12"/>
    </row>
    <row r="1733" spans="4:32">
      <c r="D1733" s="14"/>
      <c r="S1733" s="15" t="str">
        <f>IF(R1733&gt;0,VLOOKUP(R1733,[1]Sheet2!$A$7:$B$14,2,FALSE),"")</f>
        <v/>
      </c>
      <c r="U1733" s="14"/>
      <c r="V1733" s="14"/>
      <c r="X1733" s="15" t="str">
        <f t="shared" si="48"/>
        <v/>
      </c>
      <c r="Z1733" s="15" t="str">
        <f t="shared" si="49"/>
        <v/>
      </c>
      <c r="AF1733" s="12"/>
    </row>
    <row r="1734" spans="4:32">
      <c r="D1734" s="14"/>
      <c r="S1734" s="15" t="str">
        <f>IF(R1734&gt;0,VLOOKUP(R1734,[1]Sheet2!$A$7:$B$14,2,FALSE),"")</f>
        <v/>
      </c>
      <c r="U1734" s="14"/>
      <c r="V1734" s="14"/>
      <c r="X1734" s="15" t="str">
        <f t="shared" si="48"/>
        <v/>
      </c>
      <c r="Z1734" s="15" t="str">
        <f t="shared" si="49"/>
        <v/>
      </c>
      <c r="AF1734" s="12"/>
    </row>
    <row r="1735" spans="4:32">
      <c r="D1735" s="14"/>
      <c r="S1735" s="15" t="str">
        <f>IF(R1735&gt;0,VLOOKUP(R1735,[1]Sheet2!$A$7:$B$14,2,FALSE),"")</f>
        <v/>
      </c>
      <c r="U1735" s="14"/>
      <c r="V1735" s="14"/>
      <c r="X1735" s="15" t="str">
        <f t="shared" si="48"/>
        <v/>
      </c>
      <c r="Z1735" s="15" t="str">
        <f t="shared" si="49"/>
        <v/>
      </c>
      <c r="AF1735" s="12"/>
    </row>
    <row r="1736" spans="4:32">
      <c r="D1736" s="14"/>
      <c r="S1736" s="15" t="str">
        <f>IF(R1736&gt;0,VLOOKUP(R1736,[1]Sheet2!$A$7:$B$14,2,FALSE),"")</f>
        <v/>
      </c>
      <c r="U1736" s="14"/>
      <c r="V1736" s="14"/>
      <c r="X1736" s="15" t="str">
        <f t="shared" si="48"/>
        <v/>
      </c>
      <c r="Z1736" s="15" t="str">
        <f t="shared" si="49"/>
        <v/>
      </c>
      <c r="AF1736" s="12"/>
    </row>
    <row r="1737" spans="4:32">
      <c r="D1737" s="14"/>
      <c r="S1737" s="15" t="str">
        <f>IF(R1737&gt;0,VLOOKUP(R1737,[1]Sheet2!$A$7:$B$14,2,FALSE),"")</f>
        <v/>
      </c>
      <c r="U1737" s="14"/>
      <c r="V1737" s="14"/>
      <c r="X1737" s="15" t="str">
        <f t="shared" si="48"/>
        <v/>
      </c>
      <c r="Z1737" s="15" t="str">
        <f t="shared" si="49"/>
        <v/>
      </c>
      <c r="AF1737" s="12"/>
    </row>
    <row r="1738" spans="4:32">
      <c r="D1738" s="14"/>
      <c r="S1738" s="15" t="str">
        <f>IF(R1738&gt;0,VLOOKUP(R1738,[1]Sheet2!$A$7:$B$14,2,FALSE),"")</f>
        <v/>
      </c>
      <c r="U1738" s="14"/>
      <c r="V1738" s="14"/>
      <c r="X1738" s="15" t="str">
        <f t="shared" si="48"/>
        <v/>
      </c>
      <c r="Z1738" s="15" t="str">
        <f t="shared" si="49"/>
        <v/>
      </c>
      <c r="AF1738" s="12"/>
    </row>
    <row r="1739" spans="4:32">
      <c r="D1739" s="14"/>
      <c r="S1739" s="15" t="str">
        <f>IF(R1739&gt;0,VLOOKUP(R1739,[1]Sheet2!$A$7:$B$14,2,FALSE),"")</f>
        <v/>
      </c>
      <c r="U1739" s="14"/>
      <c r="V1739" s="14"/>
      <c r="X1739" s="15" t="str">
        <f t="shared" si="48"/>
        <v/>
      </c>
      <c r="Z1739" s="15" t="str">
        <f t="shared" si="49"/>
        <v/>
      </c>
      <c r="AF1739" s="12"/>
    </row>
    <row r="1740" spans="4:32">
      <c r="D1740" s="14"/>
      <c r="S1740" s="15" t="str">
        <f>IF(R1740&gt;0,VLOOKUP(R1740,[1]Sheet2!$A$7:$B$14,2,FALSE),"")</f>
        <v/>
      </c>
      <c r="U1740" s="14"/>
      <c r="V1740" s="14"/>
      <c r="X1740" s="15" t="str">
        <f t="shared" si="48"/>
        <v/>
      </c>
      <c r="Z1740" s="15" t="str">
        <f t="shared" si="49"/>
        <v/>
      </c>
      <c r="AF1740" s="12"/>
    </row>
    <row r="1741" spans="4:32">
      <c r="D1741" s="14"/>
      <c r="S1741" s="15" t="str">
        <f>IF(R1741&gt;0,VLOOKUP(R1741,[1]Sheet2!$A$7:$B$14,2,FALSE),"")</f>
        <v/>
      </c>
      <c r="U1741" s="14"/>
      <c r="V1741" s="14"/>
      <c r="X1741" s="15" t="str">
        <f t="shared" si="48"/>
        <v/>
      </c>
      <c r="Z1741" s="15" t="str">
        <f t="shared" si="49"/>
        <v/>
      </c>
      <c r="AF1741" s="12"/>
    </row>
    <row r="1742" spans="4:32">
      <c r="D1742" s="14"/>
      <c r="S1742" s="15" t="str">
        <f>IF(R1742&gt;0,VLOOKUP(R1742,[1]Sheet2!$A$7:$B$14,2,FALSE),"")</f>
        <v/>
      </c>
      <c r="U1742" s="14"/>
      <c r="V1742" s="14"/>
      <c r="X1742" s="15" t="str">
        <f t="shared" si="48"/>
        <v/>
      </c>
      <c r="Z1742" s="15" t="str">
        <f t="shared" si="49"/>
        <v/>
      </c>
      <c r="AF1742" s="12"/>
    </row>
    <row r="1743" spans="4:32">
      <c r="D1743" s="14"/>
      <c r="S1743" s="15" t="str">
        <f>IF(R1743&gt;0,VLOOKUP(R1743,[1]Sheet2!$A$7:$B$14,2,FALSE),"")</f>
        <v/>
      </c>
      <c r="U1743" s="14"/>
      <c r="V1743" s="14"/>
      <c r="X1743" s="15" t="str">
        <f t="shared" si="48"/>
        <v/>
      </c>
      <c r="Z1743" s="15" t="str">
        <f t="shared" si="49"/>
        <v/>
      </c>
      <c r="AF1743" s="12"/>
    </row>
    <row r="1744" spans="4:32">
      <c r="D1744" s="14"/>
      <c r="S1744" s="15" t="str">
        <f>IF(R1744&gt;0,VLOOKUP(R1744,[1]Sheet2!$A$7:$B$14,2,FALSE),"")</f>
        <v/>
      </c>
      <c r="U1744" s="14"/>
      <c r="V1744" s="14"/>
      <c r="X1744" s="15" t="str">
        <f t="shared" si="48"/>
        <v/>
      </c>
      <c r="Z1744" s="15" t="str">
        <f t="shared" si="49"/>
        <v/>
      </c>
      <c r="AF1744" s="12"/>
    </row>
    <row r="1745" spans="4:32">
      <c r="D1745" s="14"/>
      <c r="S1745" s="15" t="str">
        <f>IF(R1745&gt;0,VLOOKUP(R1745,[1]Sheet2!$A$7:$B$14,2,FALSE),"")</f>
        <v/>
      </c>
      <c r="U1745" s="14"/>
      <c r="V1745" s="14"/>
      <c r="X1745" s="15" t="str">
        <f t="shared" si="48"/>
        <v/>
      </c>
      <c r="Z1745" s="15" t="str">
        <f t="shared" si="49"/>
        <v/>
      </c>
      <c r="AF1745" s="12"/>
    </row>
    <row r="1746" spans="4:32">
      <c r="D1746" s="14"/>
      <c r="S1746" s="15" t="str">
        <f>IF(R1746&gt;0,VLOOKUP(R1746,[1]Sheet2!$A$7:$B$14,2,FALSE),"")</f>
        <v/>
      </c>
      <c r="U1746" s="14"/>
      <c r="V1746" s="14"/>
      <c r="X1746" s="15" t="str">
        <f t="shared" si="48"/>
        <v/>
      </c>
      <c r="Z1746" s="15" t="str">
        <f t="shared" si="49"/>
        <v/>
      </c>
      <c r="AF1746" s="12"/>
    </row>
    <row r="1747" spans="4:32">
      <c r="D1747" s="14"/>
      <c r="S1747" s="15" t="str">
        <f>IF(R1747&gt;0,VLOOKUP(R1747,[1]Sheet2!$A$7:$B$14,2,FALSE),"")</f>
        <v/>
      </c>
      <c r="U1747" s="14"/>
      <c r="V1747" s="14"/>
      <c r="X1747" s="15" t="str">
        <f t="shared" si="48"/>
        <v/>
      </c>
      <c r="Z1747" s="15" t="str">
        <f t="shared" si="49"/>
        <v/>
      </c>
      <c r="AF1747" s="12"/>
    </row>
    <row r="1748" spans="4:32">
      <c r="D1748" s="14"/>
      <c r="S1748" s="15" t="str">
        <f>IF(R1748&gt;0,VLOOKUP(R1748,[1]Sheet2!$A$7:$B$14,2,FALSE),"")</f>
        <v/>
      </c>
      <c r="U1748" s="14"/>
      <c r="V1748" s="14"/>
      <c r="X1748" s="15" t="str">
        <f t="shared" si="48"/>
        <v/>
      </c>
      <c r="Z1748" s="15" t="str">
        <f t="shared" si="49"/>
        <v/>
      </c>
      <c r="AF1748" s="12"/>
    </row>
    <row r="1749" spans="4:32">
      <c r="D1749" s="14"/>
      <c r="S1749" s="15" t="str">
        <f>IF(R1749&gt;0,VLOOKUP(R1749,[1]Sheet2!$A$7:$B$14,2,FALSE),"")</f>
        <v/>
      </c>
      <c r="U1749" s="14"/>
      <c r="V1749" s="14"/>
      <c r="X1749" s="15" t="str">
        <f t="shared" si="48"/>
        <v/>
      </c>
      <c r="Z1749" s="15" t="str">
        <f t="shared" si="49"/>
        <v/>
      </c>
      <c r="AF1749" s="12"/>
    </row>
    <row r="1750" spans="4:32">
      <c r="D1750" s="14"/>
      <c r="S1750" s="15" t="str">
        <f>IF(R1750&gt;0,VLOOKUP(R1750,[1]Sheet2!$A$7:$B$14,2,FALSE),"")</f>
        <v/>
      </c>
      <c r="U1750" s="14"/>
      <c r="V1750" s="14"/>
      <c r="X1750" s="15" t="str">
        <f t="shared" si="48"/>
        <v/>
      </c>
      <c r="Z1750" s="15" t="str">
        <f t="shared" si="49"/>
        <v/>
      </c>
      <c r="AF1750" s="12"/>
    </row>
    <row r="1751" spans="4:32">
      <c r="D1751" s="14"/>
      <c r="S1751" s="15" t="str">
        <f>IF(R1751&gt;0,VLOOKUP(R1751,[1]Sheet2!$A$7:$B$14,2,FALSE),"")</f>
        <v/>
      </c>
      <c r="U1751" s="14"/>
      <c r="V1751" s="14"/>
      <c r="X1751" s="15" t="str">
        <f t="shared" si="48"/>
        <v/>
      </c>
      <c r="Z1751" s="15" t="str">
        <f t="shared" si="49"/>
        <v/>
      </c>
      <c r="AF1751" s="12"/>
    </row>
    <row r="1752" spans="4:32">
      <c r="D1752" s="14"/>
      <c r="S1752" s="15" t="str">
        <f>IF(R1752&gt;0,VLOOKUP(R1752,[1]Sheet2!$A$7:$B$14,2,FALSE),"")</f>
        <v/>
      </c>
      <c r="U1752" s="14"/>
      <c r="V1752" s="14"/>
      <c r="X1752" s="15" t="str">
        <f t="shared" si="48"/>
        <v/>
      </c>
      <c r="Z1752" s="15" t="str">
        <f t="shared" si="49"/>
        <v/>
      </c>
      <c r="AF1752" s="12"/>
    </row>
    <row r="1753" spans="4:32">
      <c r="D1753" s="14"/>
      <c r="S1753" s="15" t="str">
        <f>IF(R1753&gt;0,VLOOKUP(R1753,[1]Sheet2!$A$7:$B$14,2,FALSE),"")</f>
        <v/>
      </c>
      <c r="U1753" s="14"/>
      <c r="V1753" s="14"/>
      <c r="X1753" s="15" t="str">
        <f t="shared" si="48"/>
        <v/>
      </c>
      <c r="Z1753" s="15" t="str">
        <f t="shared" si="49"/>
        <v/>
      </c>
      <c r="AF1753" s="12"/>
    </row>
    <row r="1754" spans="4:32">
      <c r="D1754" s="14"/>
      <c r="S1754" s="15" t="str">
        <f>IF(R1754&gt;0,VLOOKUP(R1754,[1]Sheet2!$A$7:$B$14,2,FALSE),"")</f>
        <v/>
      </c>
      <c r="U1754" s="14"/>
      <c r="V1754" s="14"/>
      <c r="X1754" s="15" t="str">
        <f t="shared" si="48"/>
        <v/>
      </c>
      <c r="Z1754" s="15" t="str">
        <f t="shared" si="49"/>
        <v/>
      </c>
      <c r="AF1754" s="12"/>
    </row>
    <row r="1755" spans="4:32">
      <c r="D1755" s="14"/>
      <c r="S1755" s="15" t="str">
        <f>IF(R1755&gt;0,VLOOKUP(R1755,[1]Sheet2!$A$7:$B$14,2,FALSE),"")</f>
        <v/>
      </c>
      <c r="U1755" s="14"/>
      <c r="V1755" s="14"/>
      <c r="X1755" s="15" t="str">
        <f t="shared" si="48"/>
        <v/>
      </c>
      <c r="Z1755" s="15" t="str">
        <f t="shared" si="49"/>
        <v/>
      </c>
      <c r="AF1755" s="12"/>
    </row>
    <row r="1756" spans="4:32">
      <c r="D1756" s="14"/>
      <c r="S1756" s="15" t="str">
        <f>IF(R1756&gt;0,VLOOKUP(R1756,[1]Sheet2!$A$7:$B$14,2,FALSE),"")</f>
        <v/>
      </c>
      <c r="U1756" s="14"/>
      <c r="V1756" s="14"/>
      <c r="X1756" s="15" t="str">
        <f t="shared" si="48"/>
        <v/>
      </c>
      <c r="Z1756" s="15" t="str">
        <f t="shared" si="49"/>
        <v/>
      </c>
      <c r="AF1756" s="12"/>
    </row>
    <row r="1757" spans="4:32">
      <c r="D1757" s="14"/>
      <c r="S1757" s="15" t="str">
        <f>IF(R1757&gt;0,VLOOKUP(R1757,[1]Sheet2!$A$7:$B$14,2,FALSE),"")</f>
        <v/>
      </c>
      <c r="U1757" s="14"/>
      <c r="V1757" s="14"/>
      <c r="X1757" s="15" t="str">
        <f t="shared" si="48"/>
        <v/>
      </c>
      <c r="Z1757" s="15" t="str">
        <f t="shared" si="49"/>
        <v/>
      </c>
      <c r="AF1757" s="12"/>
    </row>
    <row r="1758" spans="4:32">
      <c r="D1758" s="14"/>
      <c r="S1758" s="15" t="str">
        <f>IF(R1758&gt;0,VLOOKUP(R1758,[1]Sheet2!$A$7:$B$14,2,FALSE),"")</f>
        <v/>
      </c>
      <c r="U1758" s="14"/>
      <c r="V1758" s="14"/>
      <c r="X1758" s="15" t="str">
        <f t="shared" si="48"/>
        <v/>
      </c>
      <c r="Z1758" s="15" t="str">
        <f t="shared" si="49"/>
        <v/>
      </c>
      <c r="AF1758" s="12"/>
    </row>
    <row r="1759" spans="4:32">
      <c r="D1759" s="14"/>
      <c r="S1759" s="15" t="str">
        <f>IF(R1759&gt;0,VLOOKUP(R1759,[1]Sheet2!$A$7:$B$14,2,FALSE),"")</f>
        <v/>
      </c>
      <c r="U1759" s="14"/>
      <c r="V1759" s="14"/>
      <c r="X1759" s="15" t="str">
        <f t="shared" si="48"/>
        <v/>
      </c>
      <c r="Z1759" s="15" t="str">
        <f t="shared" si="49"/>
        <v/>
      </c>
      <c r="AF1759" s="12"/>
    </row>
    <row r="1760" spans="4:32">
      <c r="D1760" s="14"/>
      <c r="S1760" s="15" t="str">
        <f>IF(R1760&gt;0,VLOOKUP(R1760,[1]Sheet2!$A$7:$B$14,2,FALSE),"")</f>
        <v/>
      </c>
      <c r="U1760" s="14"/>
      <c r="V1760" s="14"/>
      <c r="X1760" s="15" t="str">
        <f t="shared" si="48"/>
        <v/>
      </c>
      <c r="Z1760" s="15" t="str">
        <f t="shared" si="49"/>
        <v/>
      </c>
      <c r="AF1760" s="12"/>
    </row>
    <row r="1761" spans="4:32">
      <c r="D1761" s="14"/>
      <c r="S1761" s="15" t="str">
        <f>IF(R1761&gt;0,VLOOKUP(R1761,[1]Sheet2!$A$7:$B$14,2,FALSE),"")</f>
        <v/>
      </c>
      <c r="U1761" s="14"/>
      <c r="V1761" s="14"/>
      <c r="X1761" s="15" t="str">
        <f t="shared" si="48"/>
        <v/>
      </c>
      <c r="Z1761" s="15" t="str">
        <f t="shared" si="49"/>
        <v/>
      </c>
      <c r="AF1761" s="12"/>
    </row>
    <row r="1762" spans="4:32">
      <c r="D1762" s="14"/>
      <c r="S1762" s="15" t="str">
        <f>IF(R1762&gt;0,VLOOKUP(R1762,[1]Sheet2!$A$7:$B$14,2,FALSE),"")</f>
        <v/>
      </c>
      <c r="U1762" s="14"/>
      <c r="V1762" s="14"/>
      <c r="X1762" s="15" t="str">
        <f t="shared" si="48"/>
        <v/>
      </c>
      <c r="Z1762" s="15" t="str">
        <f t="shared" si="49"/>
        <v/>
      </c>
      <c r="AF1762" s="12"/>
    </row>
    <row r="1763" spans="4:32">
      <c r="D1763" s="14"/>
      <c r="S1763" s="15" t="str">
        <f>IF(R1763&gt;0,VLOOKUP(R1763,[1]Sheet2!$A$7:$B$14,2,FALSE),"")</f>
        <v/>
      </c>
      <c r="U1763" s="14"/>
      <c r="V1763" s="14"/>
      <c r="X1763" s="15" t="str">
        <f t="shared" si="48"/>
        <v/>
      </c>
      <c r="Z1763" s="15" t="str">
        <f t="shared" si="49"/>
        <v/>
      </c>
      <c r="AF1763" s="12"/>
    </row>
    <row r="1764" spans="4:32">
      <c r="D1764" s="14"/>
      <c r="S1764" s="15" t="str">
        <f>IF(R1764&gt;0,VLOOKUP(R1764,[1]Sheet2!$A$7:$B$14,2,FALSE),"")</f>
        <v/>
      </c>
      <c r="U1764" s="14"/>
      <c r="V1764" s="14"/>
      <c r="X1764" s="15" t="str">
        <f t="shared" si="48"/>
        <v/>
      </c>
      <c r="Z1764" s="15" t="str">
        <f t="shared" si="49"/>
        <v/>
      </c>
      <c r="AF1764" s="12"/>
    </row>
    <row r="1765" spans="4:32">
      <c r="D1765" s="14"/>
      <c r="S1765" s="15" t="str">
        <f>IF(R1765&gt;0,VLOOKUP(R1765,[1]Sheet2!$A$7:$B$14,2,FALSE),"")</f>
        <v/>
      </c>
      <c r="U1765" s="14"/>
      <c r="V1765" s="14"/>
      <c r="X1765" s="15" t="str">
        <f t="shared" si="48"/>
        <v/>
      </c>
      <c r="Z1765" s="15" t="str">
        <f t="shared" si="49"/>
        <v/>
      </c>
      <c r="AF1765" s="12"/>
    </row>
    <row r="1766" spans="4:32">
      <c r="D1766" s="14"/>
      <c r="S1766" s="15" t="str">
        <f>IF(R1766&gt;0,VLOOKUP(R1766,[1]Sheet2!$A$7:$B$14,2,FALSE),"")</f>
        <v/>
      </c>
      <c r="U1766" s="14"/>
      <c r="V1766" s="14"/>
      <c r="X1766" s="15" t="str">
        <f t="shared" si="48"/>
        <v/>
      </c>
      <c r="Z1766" s="15" t="str">
        <f t="shared" si="49"/>
        <v/>
      </c>
      <c r="AF1766" s="12"/>
    </row>
    <row r="1767" spans="4:32">
      <c r="D1767" s="14"/>
      <c r="S1767" s="15" t="str">
        <f>IF(R1767&gt;0,VLOOKUP(R1767,[1]Sheet2!$A$7:$B$14,2,FALSE),"")</f>
        <v/>
      </c>
      <c r="U1767" s="14"/>
      <c r="V1767" s="14"/>
      <c r="X1767" s="15" t="str">
        <f t="shared" si="48"/>
        <v/>
      </c>
      <c r="Z1767" s="15" t="str">
        <f t="shared" si="49"/>
        <v/>
      </c>
      <c r="AF1767" s="12"/>
    </row>
    <row r="1768" spans="4:32">
      <c r="D1768" s="14"/>
      <c r="S1768" s="15" t="str">
        <f>IF(R1768&gt;0,VLOOKUP(R1768,[1]Sheet2!$A$7:$B$14,2,FALSE),"")</f>
        <v/>
      </c>
      <c r="U1768" s="14"/>
      <c r="V1768" s="14"/>
      <c r="X1768" s="15" t="str">
        <f t="shared" si="48"/>
        <v/>
      </c>
      <c r="Z1768" s="15" t="str">
        <f t="shared" si="49"/>
        <v/>
      </c>
      <c r="AF1768" s="12"/>
    </row>
    <row r="1769" spans="4:32">
      <c r="D1769" s="14"/>
      <c r="S1769" s="15" t="str">
        <f>IF(R1769&gt;0,VLOOKUP(R1769,[1]Sheet2!$A$7:$B$14,2,FALSE),"")</f>
        <v/>
      </c>
      <c r="U1769" s="14"/>
      <c r="V1769" s="14"/>
      <c r="X1769" s="15" t="str">
        <f t="shared" si="48"/>
        <v/>
      </c>
      <c r="Z1769" s="15" t="str">
        <f t="shared" si="49"/>
        <v/>
      </c>
      <c r="AF1769" s="12"/>
    </row>
    <row r="1770" spans="4:32">
      <c r="D1770" s="14"/>
      <c r="S1770" s="15" t="str">
        <f>IF(R1770&gt;0,VLOOKUP(R1770,[1]Sheet2!$A$7:$B$14,2,FALSE),"")</f>
        <v/>
      </c>
      <c r="U1770" s="14"/>
      <c r="V1770" s="14"/>
      <c r="X1770" s="15" t="str">
        <f t="shared" si="48"/>
        <v/>
      </c>
      <c r="Z1770" s="15" t="str">
        <f t="shared" si="49"/>
        <v/>
      </c>
      <c r="AF1770" s="12"/>
    </row>
    <row r="1771" spans="4:32">
      <c r="D1771" s="14"/>
      <c r="S1771" s="15" t="str">
        <f>IF(R1771&gt;0,VLOOKUP(R1771,[1]Sheet2!$A$7:$B$14,2,FALSE),"")</f>
        <v/>
      </c>
      <c r="U1771" s="14"/>
      <c r="V1771" s="14"/>
      <c r="X1771" s="15" t="str">
        <f t="shared" si="48"/>
        <v/>
      </c>
      <c r="Z1771" s="15" t="str">
        <f t="shared" si="49"/>
        <v/>
      </c>
      <c r="AF1771" s="12"/>
    </row>
    <row r="1772" spans="4:32">
      <c r="D1772" s="14"/>
      <c r="S1772" s="15" t="str">
        <f>IF(R1772&gt;0,VLOOKUP(R1772,[1]Sheet2!$A$7:$B$14,2,FALSE),"")</f>
        <v/>
      </c>
      <c r="U1772" s="14"/>
      <c r="V1772" s="14"/>
      <c r="X1772" s="15" t="str">
        <f t="shared" si="48"/>
        <v/>
      </c>
      <c r="Z1772" s="15" t="str">
        <f t="shared" si="49"/>
        <v/>
      </c>
      <c r="AF1772" s="12"/>
    </row>
    <row r="1773" spans="4:32">
      <c r="D1773" s="14"/>
      <c r="S1773" s="15" t="str">
        <f>IF(R1773&gt;0,VLOOKUP(R1773,[1]Sheet2!$A$7:$B$14,2,FALSE),"")</f>
        <v/>
      </c>
      <c r="U1773" s="14"/>
      <c r="V1773" s="14"/>
      <c r="X1773" s="15" t="str">
        <f t="shared" si="48"/>
        <v/>
      </c>
      <c r="Z1773" s="15" t="str">
        <f t="shared" si="49"/>
        <v/>
      </c>
      <c r="AF1773" s="12"/>
    </row>
    <row r="1774" spans="4:32">
      <c r="D1774" s="14"/>
      <c r="S1774" s="15" t="str">
        <f>IF(R1774&gt;0,VLOOKUP(R1774,[1]Sheet2!$A$7:$B$14,2,FALSE),"")</f>
        <v/>
      </c>
      <c r="U1774" s="14"/>
      <c r="V1774" s="14"/>
      <c r="X1774" s="15" t="str">
        <f t="shared" si="48"/>
        <v/>
      </c>
      <c r="Z1774" s="15" t="str">
        <f t="shared" si="49"/>
        <v/>
      </c>
      <c r="AF1774" s="12"/>
    </row>
    <row r="1775" spans="4:32">
      <c r="D1775" s="14"/>
      <c r="S1775" s="15" t="str">
        <f>IF(R1775&gt;0,VLOOKUP(R1775,[1]Sheet2!$A$7:$B$14,2,FALSE),"")</f>
        <v/>
      </c>
      <c r="U1775" s="14"/>
      <c r="V1775" s="14"/>
      <c r="X1775" s="15" t="str">
        <f t="shared" si="48"/>
        <v/>
      </c>
      <c r="Z1775" s="15" t="str">
        <f t="shared" si="49"/>
        <v/>
      </c>
      <c r="AF1775" s="12"/>
    </row>
    <row r="1776" spans="4:32">
      <c r="D1776" s="14"/>
      <c r="S1776" s="15" t="str">
        <f>IF(R1776&gt;0,VLOOKUP(R1776,[1]Sheet2!$A$7:$B$14,2,FALSE),"")</f>
        <v/>
      </c>
      <c r="U1776" s="14"/>
      <c r="V1776" s="14"/>
      <c r="X1776" s="15" t="str">
        <f t="shared" si="48"/>
        <v/>
      </c>
      <c r="Z1776" s="15" t="str">
        <f t="shared" si="49"/>
        <v/>
      </c>
      <c r="AF1776" s="12"/>
    </row>
    <row r="1777" spans="4:32">
      <c r="D1777" s="14"/>
      <c r="S1777" s="15" t="str">
        <f>IF(R1777&gt;0,VLOOKUP(R1777,[1]Sheet2!$A$7:$B$14,2,FALSE),"")</f>
        <v/>
      </c>
      <c r="U1777" s="14"/>
      <c r="V1777" s="14"/>
      <c r="X1777" s="15" t="str">
        <f t="shared" si="48"/>
        <v/>
      </c>
      <c r="Z1777" s="15" t="str">
        <f t="shared" si="49"/>
        <v/>
      </c>
      <c r="AF1777" s="12"/>
    </row>
    <row r="1778" spans="4:32">
      <c r="D1778" s="14"/>
      <c r="S1778" s="15" t="str">
        <f>IF(R1778&gt;0,VLOOKUP(R1778,[1]Sheet2!$A$7:$B$14,2,FALSE),"")</f>
        <v/>
      </c>
      <c r="U1778" s="14"/>
      <c r="V1778" s="14"/>
      <c r="X1778" s="15" t="str">
        <f t="shared" si="48"/>
        <v/>
      </c>
      <c r="Z1778" s="15" t="str">
        <f t="shared" si="49"/>
        <v/>
      </c>
      <c r="AF1778" s="12"/>
    </row>
    <row r="1779" spans="4:32">
      <c r="D1779" s="14"/>
      <c r="S1779" s="15" t="str">
        <f>IF(R1779&gt;0,VLOOKUP(R1779,[1]Sheet2!$A$7:$B$14,2,FALSE),"")</f>
        <v/>
      </c>
      <c r="U1779" s="14"/>
      <c r="V1779" s="14"/>
      <c r="X1779" s="15" t="str">
        <f t="shared" si="48"/>
        <v/>
      </c>
      <c r="Z1779" s="15" t="str">
        <f t="shared" si="49"/>
        <v/>
      </c>
      <c r="AF1779" s="12"/>
    </row>
    <row r="1780" spans="4:32">
      <c r="D1780" s="14"/>
      <c r="S1780" s="15" t="str">
        <f>IF(R1780&gt;0,VLOOKUP(R1780,[1]Sheet2!$A$7:$B$14,2,FALSE),"")</f>
        <v/>
      </c>
      <c r="U1780" s="14"/>
      <c r="V1780" s="14"/>
      <c r="X1780" s="15" t="str">
        <f t="shared" si="48"/>
        <v/>
      </c>
      <c r="Z1780" s="15" t="str">
        <f t="shared" si="49"/>
        <v/>
      </c>
      <c r="AF1780" s="12"/>
    </row>
    <row r="1781" spans="4:32">
      <c r="D1781" s="14"/>
      <c r="S1781" s="15" t="str">
        <f>IF(R1781&gt;0,VLOOKUP(R1781,[1]Sheet2!$A$7:$B$14,2,FALSE),"")</f>
        <v/>
      </c>
      <c r="U1781" s="14"/>
      <c r="V1781" s="14"/>
      <c r="X1781" s="15" t="str">
        <f t="shared" si="48"/>
        <v/>
      </c>
      <c r="Z1781" s="15" t="str">
        <f t="shared" si="49"/>
        <v/>
      </c>
      <c r="AF1781" s="12"/>
    </row>
    <row r="1782" spans="4:32">
      <c r="D1782" s="14"/>
      <c r="S1782" s="15" t="str">
        <f>IF(R1782&gt;0,VLOOKUP(R1782,[1]Sheet2!$A$7:$B$14,2,FALSE),"")</f>
        <v/>
      </c>
      <c r="U1782" s="14"/>
      <c r="V1782" s="14"/>
      <c r="X1782" s="15" t="str">
        <f t="shared" si="48"/>
        <v/>
      </c>
      <c r="Z1782" s="15" t="str">
        <f t="shared" si="49"/>
        <v/>
      </c>
      <c r="AF1782" s="12"/>
    </row>
    <row r="1783" spans="4:32">
      <c r="D1783" s="14"/>
      <c r="S1783" s="15" t="str">
        <f>IF(R1783&gt;0,VLOOKUP(R1783,[1]Sheet2!$A$7:$B$14,2,FALSE),"")</f>
        <v/>
      </c>
      <c r="U1783" s="14"/>
      <c r="V1783" s="14"/>
      <c r="X1783" s="15" t="str">
        <f t="shared" si="48"/>
        <v/>
      </c>
      <c r="Z1783" s="15" t="str">
        <f t="shared" si="49"/>
        <v/>
      </c>
      <c r="AF1783" s="12"/>
    </row>
    <row r="1784" spans="4:32">
      <c r="D1784" s="14"/>
      <c r="S1784" s="15" t="str">
        <f>IF(R1784&gt;0,VLOOKUP(R1784,[1]Sheet2!$A$7:$B$14,2,FALSE),"")</f>
        <v/>
      </c>
      <c r="U1784" s="14"/>
      <c r="V1784" s="14"/>
      <c r="X1784" s="15" t="str">
        <f t="shared" si="48"/>
        <v/>
      </c>
      <c r="Z1784" s="15" t="str">
        <f t="shared" si="49"/>
        <v/>
      </c>
      <c r="AF1784" s="12"/>
    </row>
    <row r="1785" spans="4:32">
      <c r="D1785" s="14"/>
      <c r="S1785" s="15" t="str">
        <f>IF(R1785&gt;0,VLOOKUP(R1785,[1]Sheet2!$A$7:$B$14,2,FALSE),"")</f>
        <v/>
      </c>
      <c r="U1785" s="14"/>
      <c r="V1785" s="14"/>
      <c r="X1785" s="15" t="str">
        <f t="shared" si="48"/>
        <v/>
      </c>
      <c r="Z1785" s="15" t="str">
        <f t="shared" si="49"/>
        <v/>
      </c>
      <c r="AF1785" s="12"/>
    </row>
    <row r="1786" spans="4:32">
      <c r="D1786" s="14"/>
      <c r="S1786" s="15" t="str">
        <f>IF(R1786&gt;0,VLOOKUP(R1786,[1]Sheet2!$A$7:$B$14,2,FALSE),"")</f>
        <v/>
      </c>
      <c r="U1786" s="14"/>
      <c r="V1786" s="14"/>
      <c r="X1786" s="15" t="str">
        <f t="shared" si="48"/>
        <v/>
      </c>
      <c r="Z1786" s="15" t="str">
        <f t="shared" si="49"/>
        <v/>
      </c>
      <c r="AF1786" s="12"/>
    </row>
    <row r="1787" spans="4:32">
      <c r="D1787" s="14"/>
      <c r="S1787" s="15" t="str">
        <f>IF(R1787&gt;0,VLOOKUP(R1787,[1]Sheet2!$A$7:$B$14,2,FALSE),"")</f>
        <v/>
      </c>
      <c r="U1787" s="14"/>
      <c r="V1787" s="14"/>
      <c r="X1787" s="15" t="str">
        <f t="shared" si="48"/>
        <v/>
      </c>
      <c r="Z1787" s="15" t="str">
        <f t="shared" si="49"/>
        <v/>
      </c>
      <c r="AF1787" s="12"/>
    </row>
    <row r="1788" spans="4:32">
      <c r="D1788" s="14"/>
      <c r="S1788" s="15" t="str">
        <f>IF(R1788&gt;0,VLOOKUP(R1788,[1]Sheet2!$A$7:$B$14,2,FALSE),"")</f>
        <v/>
      </c>
      <c r="U1788" s="14"/>
      <c r="V1788" s="14"/>
      <c r="X1788" s="15" t="str">
        <f t="shared" si="48"/>
        <v/>
      </c>
      <c r="Z1788" s="15" t="str">
        <f t="shared" si="49"/>
        <v/>
      </c>
      <c r="AF1788" s="12"/>
    </row>
    <row r="1789" spans="4:32">
      <c r="D1789" s="14"/>
      <c r="S1789" s="15" t="str">
        <f>IF(R1789&gt;0,VLOOKUP(R1789,[1]Sheet2!$A$7:$B$14,2,FALSE),"")</f>
        <v/>
      </c>
      <c r="U1789" s="14"/>
      <c r="V1789" s="14"/>
      <c r="X1789" s="15" t="str">
        <f t="shared" si="48"/>
        <v/>
      </c>
      <c r="Z1789" s="15" t="str">
        <f t="shared" si="49"/>
        <v/>
      </c>
      <c r="AF1789" s="12"/>
    </row>
    <row r="1790" spans="4:32">
      <c r="D1790" s="14"/>
      <c r="S1790" s="15" t="str">
        <f>IF(R1790&gt;0,VLOOKUP(R1790,[1]Sheet2!$A$7:$B$14,2,FALSE),"")</f>
        <v/>
      </c>
      <c r="U1790" s="14"/>
      <c r="V1790" s="14"/>
      <c r="X1790" s="15" t="str">
        <f t="shared" si="48"/>
        <v/>
      </c>
      <c r="Z1790" s="15" t="str">
        <f t="shared" si="49"/>
        <v/>
      </c>
      <c r="AF1790" s="12"/>
    </row>
    <row r="1791" spans="4:32">
      <c r="D1791" s="14"/>
      <c r="S1791" s="15" t="str">
        <f>IF(R1791&gt;0,VLOOKUP(R1791,[1]Sheet2!$A$7:$B$14,2,FALSE),"")</f>
        <v/>
      </c>
      <c r="U1791" s="14"/>
      <c r="V1791" s="14"/>
      <c r="X1791" s="15" t="str">
        <f t="shared" si="48"/>
        <v/>
      </c>
      <c r="Z1791" s="15" t="str">
        <f t="shared" si="49"/>
        <v/>
      </c>
      <c r="AF1791" s="12"/>
    </row>
    <row r="1792" spans="4:32">
      <c r="D1792" s="14"/>
      <c r="S1792" s="15" t="str">
        <f>IF(R1792&gt;0,VLOOKUP(R1792,[1]Sheet2!$A$7:$B$14,2,FALSE),"")</f>
        <v/>
      </c>
      <c r="U1792" s="14"/>
      <c r="V1792" s="14"/>
      <c r="X1792" s="15" t="str">
        <f t="shared" si="48"/>
        <v/>
      </c>
      <c r="Z1792" s="15" t="str">
        <f t="shared" si="49"/>
        <v/>
      </c>
      <c r="AF1792" s="12"/>
    </row>
    <row r="1793" spans="4:32">
      <c r="D1793" s="14"/>
      <c r="S1793" s="15" t="str">
        <f>IF(R1793&gt;0,VLOOKUP(R1793,[1]Sheet2!$A$7:$B$14,2,FALSE),"")</f>
        <v/>
      </c>
      <c r="U1793" s="14"/>
      <c r="V1793" s="14"/>
      <c r="X1793" s="15" t="str">
        <f t="shared" si="48"/>
        <v/>
      </c>
      <c r="Z1793" s="15" t="str">
        <f t="shared" si="49"/>
        <v/>
      </c>
      <c r="AF1793" s="12"/>
    </row>
    <row r="1794" spans="4:32">
      <c r="D1794" s="14"/>
      <c r="S1794" s="15" t="str">
        <f>IF(R1794&gt;0,VLOOKUP(R1794,[1]Sheet2!$A$7:$B$14,2,FALSE),"")</f>
        <v/>
      </c>
      <c r="U1794" s="14"/>
      <c r="V1794" s="14"/>
      <c r="X1794" s="15" t="str">
        <f t="shared" si="48"/>
        <v/>
      </c>
      <c r="Z1794" s="15" t="str">
        <f t="shared" si="49"/>
        <v/>
      </c>
      <c r="AF1794" s="12"/>
    </row>
    <row r="1795" spans="4:32">
      <c r="D1795" s="14"/>
      <c r="S1795" s="15" t="str">
        <f>IF(R1795&gt;0,VLOOKUP(R1795,[1]Sheet2!$A$7:$B$14,2,FALSE),"")</f>
        <v/>
      </c>
      <c r="U1795" s="14"/>
      <c r="V1795" s="14"/>
      <c r="X1795" s="15" t="str">
        <f t="shared" si="48"/>
        <v/>
      </c>
      <c r="Z1795" s="15" t="str">
        <f t="shared" si="49"/>
        <v/>
      </c>
      <c r="AF1795" s="12"/>
    </row>
    <row r="1796" spans="4:32">
      <c r="D1796" s="14"/>
      <c r="S1796" s="15" t="str">
        <f>IF(R1796&gt;0,VLOOKUP(R1796,[1]Sheet2!$A$7:$B$14,2,FALSE),"")</f>
        <v/>
      </c>
      <c r="U1796" s="14"/>
      <c r="V1796" s="14"/>
      <c r="X1796" s="15" t="str">
        <f t="shared" ref="X1796:X1859" si="50">IF((V1796-U1796)&gt;0,V1796-U1796+W1796,"")</f>
        <v/>
      </c>
      <c r="Z1796" s="15" t="str">
        <f t="shared" ref="Z1796:Z1859" si="51">IF(Y1796&gt;0,X1796*Y1796,"")</f>
        <v/>
      </c>
      <c r="AF1796" s="12"/>
    </row>
    <row r="1797" spans="4:32">
      <c r="D1797" s="14"/>
      <c r="S1797" s="15" t="str">
        <f>IF(R1797&gt;0,VLOOKUP(R1797,[1]Sheet2!$A$7:$B$14,2,FALSE),"")</f>
        <v/>
      </c>
      <c r="U1797" s="14"/>
      <c r="V1797" s="14"/>
      <c r="X1797" s="15" t="str">
        <f t="shared" si="50"/>
        <v/>
      </c>
      <c r="Z1797" s="15" t="str">
        <f t="shared" si="51"/>
        <v/>
      </c>
      <c r="AF1797" s="12"/>
    </row>
    <row r="1798" spans="4:32">
      <c r="D1798" s="14"/>
      <c r="S1798" s="15" t="str">
        <f>IF(R1798&gt;0,VLOOKUP(R1798,[1]Sheet2!$A$7:$B$14,2,FALSE),"")</f>
        <v/>
      </c>
      <c r="U1798" s="14"/>
      <c r="V1798" s="14"/>
      <c r="X1798" s="15" t="str">
        <f t="shared" si="50"/>
        <v/>
      </c>
      <c r="Z1798" s="15" t="str">
        <f t="shared" si="51"/>
        <v/>
      </c>
      <c r="AF1798" s="12"/>
    </row>
    <row r="1799" spans="4:32">
      <c r="D1799" s="14"/>
      <c r="S1799" s="15" t="str">
        <f>IF(R1799&gt;0,VLOOKUP(R1799,[1]Sheet2!$A$7:$B$14,2,FALSE),"")</f>
        <v/>
      </c>
      <c r="U1799" s="14"/>
      <c r="V1799" s="14"/>
      <c r="X1799" s="15" t="str">
        <f t="shared" si="50"/>
        <v/>
      </c>
      <c r="Z1799" s="15" t="str">
        <f t="shared" si="51"/>
        <v/>
      </c>
      <c r="AF1799" s="12"/>
    </row>
    <row r="1800" spans="4:32">
      <c r="D1800" s="14"/>
      <c r="S1800" s="15" t="str">
        <f>IF(R1800&gt;0,VLOOKUP(R1800,[1]Sheet2!$A$7:$B$14,2,FALSE),"")</f>
        <v/>
      </c>
      <c r="U1800" s="14"/>
      <c r="V1800" s="14"/>
      <c r="X1800" s="15" t="str">
        <f t="shared" si="50"/>
        <v/>
      </c>
      <c r="Z1800" s="15" t="str">
        <f t="shared" si="51"/>
        <v/>
      </c>
      <c r="AF1800" s="12"/>
    </row>
    <row r="1801" spans="4:32">
      <c r="D1801" s="14"/>
      <c r="S1801" s="15" t="str">
        <f>IF(R1801&gt;0,VLOOKUP(R1801,[1]Sheet2!$A$7:$B$14,2,FALSE),"")</f>
        <v/>
      </c>
      <c r="U1801" s="14"/>
      <c r="V1801" s="14"/>
      <c r="X1801" s="15" t="str">
        <f t="shared" si="50"/>
        <v/>
      </c>
      <c r="Z1801" s="15" t="str">
        <f t="shared" si="51"/>
        <v/>
      </c>
      <c r="AF1801" s="12"/>
    </row>
    <row r="1802" spans="4:32">
      <c r="D1802" s="14"/>
      <c r="S1802" s="15" t="str">
        <f>IF(R1802&gt;0,VLOOKUP(R1802,[1]Sheet2!$A$7:$B$14,2,FALSE),"")</f>
        <v/>
      </c>
      <c r="U1802" s="14"/>
      <c r="V1802" s="14"/>
      <c r="X1802" s="15" t="str">
        <f t="shared" si="50"/>
        <v/>
      </c>
      <c r="Z1802" s="15" t="str">
        <f t="shared" si="51"/>
        <v/>
      </c>
      <c r="AF1802" s="12"/>
    </row>
    <row r="1803" spans="4:32">
      <c r="D1803" s="14"/>
      <c r="S1803" s="15" t="str">
        <f>IF(R1803&gt;0,VLOOKUP(R1803,[1]Sheet2!$A$7:$B$14,2,FALSE),"")</f>
        <v/>
      </c>
      <c r="U1803" s="14"/>
      <c r="V1803" s="14"/>
      <c r="X1803" s="15" t="str">
        <f t="shared" si="50"/>
        <v/>
      </c>
      <c r="Z1803" s="15" t="str">
        <f t="shared" si="51"/>
        <v/>
      </c>
      <c r="AF1803" s="12"/>
    </row>
    <row r="1804" spans="4:32">
      <c r="D1804" s="14"/>
      <c r="S1804" s="15" t="str">
        <f>IF(R1804&gt;0,VLOOKUP(R1804,[1]Sheet2!$A$7:$B$14,2,FALSE),"")</f>
        <v/>
      </c>
      <c r="U1804" s="14"/>
      <c r="V1804" s="14"/>
      <c r="X1804" s="15" t="str">
        <f t="shared" si="50"/>
        <v/>
      </c>
      <c r="Z1804" s="15" t="str">
        <f t="shared" si="51"/>
        <v/>
      </c>
      <c r="AF1804" s="12"/>
    </row>
    <row r="1805" spans="4:32">
      <c r="D1805" s="14"/>
      <c r="S1805" s="15" t="str">
        <f>IF(R1805&gt;0,VLOOKUP(R1805,[1]Sheet2!$A$7:$B$14,2,FALSE),"")</f>
        <v/>
      </c>
      <c r="U1805" s="14"/>
      <c r="V1805" s="14"/>
      <c r="X1805" s="15" t="str">
        <f t="shared" si="50"/>
        <v/>
      </c>
      <c r="Z1805" s="15" t="str">
        <f t="shared" si="51"/>
        <v/>
      </c>
      <c r="AF1805" s="12"/>
    </row>
    <row r="1806" spans="4:32">
      <c r="D1806" s="14"/>
      <c r="S1806" s="15" t="str">
        <f>IF(R1806&gt;0,VLOOKUP(R1806,[1]Sheet2!$A$7:$B$14,2,FALSE),"")</f>
        <v/>
      </c>
      <c r="U1806" s="14"/>
      <c r="V1806" s="14"/>
      <c r="X1806" s="15" t="str">
        <f t="shared" si="50"/>
        <v/>
      </c>
      <c r="Z1806" s="15" t="str">
        <f t="shared" si="51"/>
        <v/>
      </c>
      <c r="AF1806" s="12"/>
    </row>
    <row r="1807" spans="4:32">
      <c r="D1807" s="14"/>
      <c r="S1807" s="15" t="str">
        <f>IF(R1807&gt;0,VLOOKUP(R1807,[1]Sheet2!$A$7:$B$14,2,FALSE),"")</f>
        <v/>
      </c>
      <c r="U1807" s="14"/>
      <c r="V1807" s="14"/>
      <c r="X1807" s="15" t="str">
        <f t="shared" si="50"/>
        <v/>
      </c>
      <c r="Z1807" s="15" t="str">
        <f t="shared" si="51"/>
        <v/>
      </c>
      <c r="AF1807" s="12"/>
    </row>
    <row r="1808" spans="4:32">
      <c r="D1808" s="14"/>
      <c r="S1808" s="15" t="str">
        <f>IF(R1808&gt;0,VLOOKUP(R1808,[1]Sheet2!$A$7:$B$14,2,FALSE),"")</f>
        <v/>
      </c>
      <c r="U1808" s="14"/>
      <c r="V1808" s="14"/>
      <c r="X1808" s="15" t="str">
        <f t="shared" si="50"/>
        <v/>
      </c>
      <c r="Z1808" s="15" t="str">
        <f t="shared" si="51"/>
        <v/>
      </c>
      <c r="AF1808" s="12"/>
    </row>
    <row r="1809" spans="4:32">
      <c r="D1809" s="14"/>
      <c r="S1809" s="15" t="str">
        <f>IF(R1809&gt;0,VLOOKUP(R1809,[1]Sheet2!$A$7:$B$14,2,FALSE),"")</f>
        <v/>
      </c>
      <c r="U1809" s="14"/>
      <c r="V1809" s="14"/>
      <c r="X1809" s="15" t="str">
        <f t="shared" si="50"/>
        <v/>
      </c>
      <c r="Z1809" s="15" t="str">
        <f t="shared" si="51"/>
        <v/>
      </c>
      <c r="AF1809" s="12"/>
    </row>
    <row r="1810" spans="4:32">
      <c r="D1810" s="14"/>
      <c r="S1810" s="15" t="str">
        <f>IF(R1810&gt;0,VLOOKUP(R1810,[1]Sheet2!$A$7:$B$14,2,FALSE),"")</f>
        <v/>
      </c>
      <c r="U1810" s="14"/>
      <c r="V1810" s="14"/>
      <c r="X1810" s="15" t="str">
        <f t="shared" si="50"/>
        <v/>
      </c>
      <c r="Z1810" s="15" t="str">
        <f t="shared" si="51"/>
        <v/>
      </c>
      <c r="AF1810" s="12"/>
    </row>
    <row r="1811" spans="4:32">
      <c r="D1811" s="14"/>
      <c r="S1811" s="15" t="str">
        <f>IF(R1811&gt;0,VLOOKUP(R1811,[1]Sheet2!$A$7:$B$14,2,FALSE),"")</f>
        <v/>
      </c>
      <c r="U1811" s="14"/>
      <c r="V1811" s="14"/>
      <c r="X1811" s="15" t="str">
        <f t="shared" si="50"/>
        <v/>
      </c>
      <c r="Z1811" s="15" t="str">
        <f t="shared" si="51"/>
        <v/>
      </c>
      <c r="AF1811" s="12"/>
    </row>
    <row r="1812" spans="4:32">
      <c r="D1812" s="14"/>
      <c r="S1812" s="15" t="str">
        <f>IF(R1812&gt;0,VLOOKUP(R1812,[1]Sheet2!$A$7:$B$14,2,FALSE),"")</f>
        <v/>
      </c>
      <c r="U1812" s="14"/>
      <c r="V1812" s="14"/>
      <c r="X1812" s="15" t="str">
        <f t="shared" si="50"/>
        <v/>
      </c>
      <c r="Z1812" s="15" t="str">
        <f t="shared" si="51"/>
        <v/>
      </c>
      <c r="AF1812" s="12"/>
    </row>
    <row r="1813" spans="4:32">
      <c r="D1813" s="14"/>
      <c r="S1813" s="15" t="str">
        <f>IF(R1813&gt;0,VLOOKUP(R1813,[1]Sheet2!$A$7:$B$14,2,FALSE),"")</f>
        <v/>
      </c>
      <c r="U1813" s="14"/>
      <c r="V1813" s="14"/>
      <c r="X1813" s="15" t="str">
        <f t="shared" si="50"/>
        <v/>
      </c>
      <c r="Z1813" s="15" t="str">
        <f t="shared" si="51"/>
        <v/>
      </c>
      <c r="AF1813" s="12"/>
    </row>
    <row r="1814" spans="4:32">
      <c r="D1814" s="14"/>
      <c r="S1814" s="15" t="str">
        <f>IF(R1814&gt;0,VLOOKUP(R1814,[1]Sheet2!$A$7:$B$14,2,FALSE),"")</f>
        <v/>
      </c>
      <c r="U1814" s="14"/>
      <c r="V1814" s="14"/>
      <c r="X1814" s="15" t="str">
        <f t="shared" si="50"/>
        <v/>
      </c>
      <c r="Z1814" s="15" t="str">
        <f t="shared" si="51"/>
        <v/>
      </c>
      <c r="AF1814" s="12"/>
    </row>
    <row r="1815" spans="4:32">
      <c r="D1815" s="14"/>
      <c r="S1815" s="15" t="str">
        <f>IF(R1815&gt;0,VLOOKUP(R1815,[1]Sheet2!$A$7:$B$14,2,FALSE),"")</f>
        <v/>
      </c>
      <c r="U1815" s="14"/>
      <c r="V1815" s="14"/>
      <c r="X1815" s="15" t="str">
        <f t="shared" si="50"/>
        <v/>
      </c>
      <c r="Z1815" s="15" t="str">
        <f t="shared" si="51"/>
        <v/>
      </c>
      <c r="AF1815" s="12"/>
    </row>
    <row r="1816" spans="4:32">
      <c r="D1816" s="14"/>
      <c r="S1816" s="15" t="str">
        <f>IF(R1816&gt;0,VLOOKUP(R1816,[1]Sheet2!$A$7:$B$14,2,FALSE),"")</f>
        <v/>
      </c>
      <c r="U1816" s="14"/>
      <c r="V1816" s="14"/>
      <c r="X1816" s="15" t="str">
        <f t="shared" si="50"/>
        <v/>
      </c>
      <c r="Z1816" s="15" t="str">
        <f t="shared" si="51"/>
        <v/>
      </c>
      <c r="AF1816" s="12"/>
    </row>
    <row r="1817" spans="4:32">
      <c r="D1817" s="14"/>
      <c r="S1817" s="15" t="str">
        <f>IF(R1817&gt;0,VLOOKUP(R1817,[1]Sheet2!$A$7:$B$14,2,FALSE),"")</f>
        <v/>
      </c>
      <c r="U1817" s="14"/>
      <c r="V1817" s="14"/>
      <c r="X1817" s="15" t="str">
        <f t="shared" si="50"/>
        <v/>
      </c>
      <c r="Z1817" s="15" t="str">
        <f t="shared" si="51"/>
        <v/>
      </c>
      <c r="AF1817" s="12"/>
    </row>
    <row r="1818" spans="4:32">
      <c r="D1818" s="14"/>
      <c r="S1818" s="15" t="str">
        <f>IF(R1818&gt;0,VLOOKUP(R1818,[1]Sheet2!$A$7:$B$14,2,FALSE),"")</f>
        <v/>
      </c>
      <c r="U1818" s="14"/>
      <c r="V1818" s="14"/>
      <c r="X1818" s="15" t="str">
        <f t="shared" si="50"/>
        <v/>
      </c>
      <c r="Z1818" s="15" t="str">
        <f t="shared" si="51"/>
        <v/>
      </c>
      <c r="AF1818" s="12"/>
    </row>
    <row r="1819" spans="4:32">
      <c r="D1819" s="14"/>
      <c r="S1819" s="15" t="str">
        <f>IF(R1819&gt;0,VLOOKUP(R1819,[1]Sheet2!$A$7:$B$14,2,FALSE),"")</f>
        <v/>
      </c>
      <c r="U1819" s="14"/>
      <c r="V1819" s="14"/>
      <c r="X1819" s="15" t="str">
        <f t="shared" si="50"/>
        <v/>
      </c>
      <c r="Z1819" s="15" t="str">
        <f t="shared" si="51"/>
        <v/>
      </c>
      <c r="AF1819" s="12"/>
    </row>
    <row r="1820" spans="4:32">
      <c r="D1820" s="14"/>
      <c r="S1820" s="15" t="str">
        <f>IF(R1820&gt;0,VLOOKUP(R1820,[1]Sheet2!$A$7:$B$14,2,FALSE),"")</f>
        <v/>
      </c>
      <c r="U1820" s="14"/>
      <c r="V1820" s="14"/>
      <c r="X1820" s="15" t="str">
        <f t="shared" si="50"/>
        <v/>
      </c>
      <c r="Z1820" s="15" t="str">
        <f t="shared" si="51"/>
        <v/>
      </c>
      <c r="AF1820" s="12"/>
    </row>
    <row r="1821" spans="4:32">
      <c r="D1821" s="14"/>
      <c r="S1821" s="15" t="str">
        <f>IF(R1821&gt;0,VLOOKUP(R1821,[1]Sheet2!$A$7:$B$14,2,FALSE),"")</f>
        <v/>
      </c>
      <c r="U1821" s="14"/>
      <c r="V1821" s="14"/>
      <c r="X1821" s="15" t="str">
        <f t="shared" si="50"/>
        <v/>
      </c>
      <c r="Z1821" s="15" t="str">
        <f t="shared" si="51"/>
        <v/>
      </c>
      <c r="AF1821" s="12"/>
    </row>
    <row r="1822" spans="4:32">
      <c r="D1822" s="14"/>
      <c r="S1822" s="15" t="str">
        <f>IF(R1822&gt;0,VLOOKUP(R1822,[1]Sheet2!$A$7:$B$14,2,FALSE),"")</f>
        <v/>
      </c>
      <c r="U1822" s="14"/>
      <c r="V1822" s="14"/>
      <c r="X1822" s="15" t="str">
        <f t="shared" si="50"/>
        <v/>
      </c>
      <c r="Z1822" s="15" t="str">
        <f t="shared" si="51"/>
        <v/>
      </c>
      <c r="AF1822" s="12"/>
    </row>
    <row r="1823" spans="4:32">
      <c r="D1823" s="14"/>
      <c r="S1823" s="15" t="str">
        <f>IF(R1823&gt;0,VLOOKUP(R1823,[1]Sheet2!$A$7:$B$14,2,FALSE),"")</f>
        <v/>
      </c>
      <c r="U1823" s="14"/>
      <c r="V1823" s="14"/>
      <c r="X1823" s="15" t="str">
        <f t="shared" si="50"/>
        <v/>
      </c>
      <c r="Z1823" s="15" t="str">
        <f t="shared" si="51"/>
        <v/>
      </c>
      <c r="AF1823" s="12"/>
    </row>
    <row r="1824" spans="4:32">
      <c r="D1824" s="14"/>
      <c r="S1824" s="15" t="str">
        <f>IF(R1824&gt;0,VLOOKUP(R1824,[1]Sheet2!$A$7:$B$14,2,FALSE),"")</f>
        <v/>
      </c>
      <c r="U1824" s="14"/>
      <c r="V1824" s="14"/>
      <c r="X1824" s="15" t="str">
        <f t="shared" si="50"/>
        <v/>
      </c>
      <c r="Z1824" s="15" t="str">
        <f t="shared" si="51"/>
        <v/>
      </c>
      <c r="AF1824" s="12"/>
    </row>
    <row r="1825" spans="4:32">
      <c r="D1825" s="14"/>
      <c r="S1825" s="15" t="str">
        <f>IF(R1825&gt;0,VLOOKUP(R1825,[1]Sheet2!$A$7:$B$14,2,FALSE),"")</f>
        <v/>
      </c>
      <c r="U1825" s="14"/>
      <c r="V1825" s="14"/>
      <c r="X1825" s="15" t="str">
        <f t="shared" si="50"/>
        <v/>
      </c>
      <c r="Z1825" s="15" t="str">
        <f t="shared" si="51"/>
        <v/>
      </c>
      <c r="AF1825" s="12"/>
    </row>
    <row r="1826" spans="4:32">
      <c r="D1826" s="14"/>
      <c r="S1826" s="15" t="str">
        <f>IF(R1826&gt;0,VLOOKUP(R1826,[1]Sheet2!$A$7:$B$14,2,FALSE),"")</f>
        <v/>
      </c>
      <c r="U1826" s="14"/>
      <c r="V1826" s="14"/>
      <c r="X1826" s="15" t="str">
        <f t="shared" si="50"/>
        <v/>
      </c>
      <c r="Z1826" s="15" t="str">
        <f t="shared" si="51"/>
        <v/>
      </c>
      <c r="AF1826" s="12"/>
    </row>
    <row r="1827" spans="4:32">
      <c r="D1827" s="14"/>
      <c r="S1827" s="15" t="str">
        <f>IF(R1827&gt;0,VLOOKUP(R1827,[1]Sheet2!$A$7:$B$14,2,FALSE),"")</f>
        <v/>
      </c>
      <c r="U1827" s="14"/>
      <c r="V1827" s="14"/>
      <c r="X1827" s="15" t="str">
        <f t="shared" si="50"/>
        <v/>
      </c>
      <c r="Z1827" s="15" t="str">
        <f t="shared" si="51"/>
        <v/>
      </c>
      <c r="AF1827" s="12"/>
    </row>
    <row r="1828" spans="4:32">
      <c r="D1828" s="14"/>
      <c r="S1828" s="15" t="str">
        <f>IF(R1828&gt;0,VLOOKUP(R1828,[1]Sheet2!$A$7:$B$14,2,FALSE),"")</f>
        <v/>
      </c>
      <c r="U1828" s="14"/>
      <c r="V1828" s="14"/>
      <c r="X1828" s="15" t="str">
        <f t="shared" si="50"/>
        <v/>
      </c>
      <c r="Z1828" s="15" t="str">
        <f t="shared" si="51"/>
        <v/>
      </c>
      <c r="AF1828" s="12"/>
    </row>
    <row r="1829" spans="4:32">
      <c r="D1829" s="14"/>
      <c r="S1829" s="15" t="str">
        <f>IF(R1829&gt;0,VLOOKUP(R1829,[1]Sheet2!$A$7:$B$14,2,FALSE),"")</f>
        <v/>
      </c>
      <c r="U1829" s="14"/>
      <c r="V1829" s="14"/>
      <c r="X1829" s="15" t="str">
        <f t="shared" si="50"/>
        <v/>
      </c>
      <c r="Z1829" s="15" t="str">
        <f t="shared" si="51"/>
        <v/>
      </c>
      <c r="AF1829" s="12"/>
    </row>
    <row r="1830" spans="4:32">
      <c r="D1830" s="14"/>
      <c r="S1830" s="15" t="str">
        <f>IF(R1830&gt;0,VLOOKUP(R1830,[1]Sheet2!$A$7:$B$14,2,FALSE),"")</f>
        <v/>
      </c>
      <c r="U1830" s="14"/>
      <c r="V1830" s="14"/>
      <c r="X1830" s="15" t="str">
        <f t="shared" si="50"/>
        <v/>
      </c>
      <c r="Z1830" s="15" t="str">
        <f t="shared" si="51"/>
        <v/>
      </c>
      <c r="AF1830" s="12"/>
    </row>
    <row r="1831" spans="4:32">
      <c r="D1831" s="14"/>
      <c r="S1831" s="15" t="str">
        <f>IF(R1831&gt;0,VLOOKUP(R1831,[1]Sheet2!$A$7:$B$14,2,FALSE),"")</f>
        <v/>
      </c>
      <c r="U1831" s="14"/>
      <c r="V1831" s="14"/>
      <c r="X1831" s="15" t="str">
        <f t="shared" si="50"/>
        <v/>
      </c>
      <c r="Z1831" s="15" t="str">
        <f t="shared" si="51"/>
        <v/>
      </c>
      <c r="AF1831" s="12"/>
    </row>
    <row r="1832" spans="4:32">
      <c r="D1832" s="14"/>
      <c r="S1832" s="15" t="str">
        <f>IF(R1832&gt;0,VLOOKUP(R1832,[1]Sheet2!$A$7:$B$14,2,FALSE),"")</f>
        <v/>
      </c>
      <c r="U1832" s="14"/>
      <c r="V1832" s="14"/>
      <c r="X1832" s="15" t="str">
        <f t="shared" si="50"/>
        <v/>
      </c>
      <c r="Z1832" s="15" t="str">
        <f t="shared" si="51"/>
        <v/>
      </c>
      <c r="AF1832" s="12"/>
    </row>
    <row r="1833" spans="4:32">
      <c r="D1833" s="14"/>
      <c r="S1833" s="15" t="str">
        <f>IF(R1833&gt;0,VLOOKUP(R1833,[1]Sheet2!$A$7:$B$14,2,FALSE),"")</f>
        <v/>
      </c>
      <c r="U1833" s="14"/>
      <c r="V1833" s="14"/>
      <c r="X1833" s="15" t="str">
        <f t="shared" si="50"/>
        <v/>
      </c>
      <c r="Z1833" s="15" t="str">
        <f t="shared" si="51"/>
        <v/>
      </c>
      <c r="AF1833" s="12"/>
    </row>
    <row r="1834" spans="4:32">
      <c r="D1834" s="14"/>
      <c r="S1834" s="15" t="str">
        <f>IF(R1834&gt;0,VLOOKUP(R1834,[1]Sheet2!$A$7:$B$14,2,FALSE),"")</f>
        <v/>
      </c>
      <c r="U1834" s="14"/>
      <c r="V1834" s="14"/>
      <c r="X1834" s="15" t="str">
        <f t="shared" si="50"/>
        <v/>
      </c>
      <c r="Z1834" s="15" t="str">
        <f t="shared" si="51"/>
        <v/>
      </c>
      <c r="AF1834" s="12"/>
    </row>
    <row r="1835" spans="4:32">
      <c r="D1835" s="14"/>
      <c r="S1835" s="15" t="str">
        <f>IF(R1835&gt;0,VLOOKUP(R1835,[1]Sheet2!$A$7:$B$14,2,FALSE),"")</f>
        <v/>
      </c>
      <c r="U1835" s="14"/>
      <c r="V1835" s="14"/>
      <c r="X1835" s="15" t="str">
        <f t="shared" si="50"/>
        <v/>
      </c>
      <c r="Z1835" s="15" t="str">
        <f t="shared" si="51"/>
        <v/>
      </c>
      <c r="AF1835" s="12"/>
    </row>
    <row r="1836" spans="4:32">
      <c r="D1836" s="14"/>
      <c r="S1836" s="15" t="str">
        <f>IF(R1836&gt;0,VLOOKUP(R1836,[1]Sheet2!$A$7:$B$14,2,FALSE),"")</f>
        <v/>
      </c>
      <c r="U1836" s="14"/>
      <c r="V1836" s="14"/>
      <c r="X1836" s="15" t="str">
        <f t="shared" si="50"/>
        <v/>
      </c>
      <c r="Z1836" s="15" t="str">
        <f t="shared" si="51"/>
        <v/>
      </c>
      <c r="AF1836" s="12"/>
    </row>
    <row r="1837" spans="4:32">
      <c r="D1837" s="14"/>
      <c r="S1837" s="15" t="str">
        <f>IF(R1837&gt;0,VLOOKUP(R1837,[1]Sheet2!$A$7:$B$14,2,FALSE),"")</f>
        <v/>
      </c>
      <c r="U1837" s="14"/>
      <c r="V1837" s="14"/>
      <c r="X1837" s="15" t="str">
        <f t="shared" si="50"/>
        <v/>
      </c>
      <c r="Z1837" s="15" t="str">
        <f t="shared" si="51"/>
        <v/>
      </c>
      <c r="AF1837" s="12"/>
    </row>
    <row r="1838" spans="4:32">
      <c r="D1838" s="14"/>
      <c r="S1838" s="15" t="str">
        <f>IF(R1838&gt;0,VLOOKUP(R1838,[1]Sheet2!$A$7:$B$14,2,FALSE),"")</f>
        <v/>
      </c>
      <c r="U1838" s="14"/>
      <c r="V1838" s="14"/>
      <c r="X1838" s="15" t="str">
        <f t="shared" si="50"/>
        <v/>
      </c>
      <c r="Z1838" s="15" t="str">
        <f t="shared" si="51"/>
        <v/>
      </c>
      <c r="AF1838" s="12"/>
    </row>
    <row r="1839" spans="4:32">
      <c r="D1839" s="14"/>
      <c r="S1839" s="15" t="str">
        <f>IF(R1839&gt;0,VLOOKUP(R1839,[1]Sheet2!$A$7:$B$14,2,FALSE),"")</f>
        <v/>
      </c>
      <c r="U1839" s="14"/>
      <c r="V1839" s="14"/>
      <c r="X1839" s="15" t="str">
        <f t="shared" si="50"/>
        <v/>
      </c>
      <c r="Z1839" s="15" t="str">
        <f t="shared" si="51"/>
        <v/>
      </c>
      <c r="AF1839" s="12"/>
    </row>
    <row r="1840" spans="4:32">
      <c r="D1840" s="14"/>
      <c r="S1840" s="15" t="str">
        <f>IF(R1840&gt;0,VLOOKUP(R1840,[1]Sheet2!$A$7:$B$14,2,FALSE),"")</f>
        <v/>
      </c>
      <c r="U1840" s="14"/>
      <c r="V1840" s="14"/>
      <c r="X1840" s="15" t="str">
        <f t="shared" si="50"/>
        <v/>
      </c>
      <c r="Z1840" s="15" t="str">
        <f t="shared" si="51"/>
        <v/>
      </c>
      <c r="AF1840" s="12"/>
    </row>
    <row r="1841" spans="4:32">
      <c r="D1841" s="14"/>
      <c r="S1841" s="15" t="str">
        <f>IF(R1841&gt;0,VLOOKUP(R1841,[1]Sheet2!$A$7:$B$14,2,FALSE),"")</f>
        <v/>
      </c>
      <c r="U1841" s="14"/>
      <c r="V1841" s="14"/>
      <c r="X1841" s="15" t="str">
        <f t="shared" si="50"/>
        <v/>
      </c>
      <c r="Z1841" s="15" t="str">
        <f t="shared" si="51"/>
        <v/>
      </c>
      <c r="AF1841" s="12"/>
    </row>
    <row r="1842" spans="4:32">
      <c r="D1842" s="14"/>
      <c r="S1842" s="15" t="str">
        <f>IF(R1842&gt;0,VLOOKUP(R1842,[1]Sheet2!$A$7:$B$14,2,FALSE),"")</f>
        <v/>
      </c>
      <c r="U1842" s="14"/>
      <c r="V1842" s="14"/>
      <c r="X1842" s="15" t="str">
        <f t="shared" si="50"/>
        <v/>
      </c>
      <c r="Z1842" s="15" t="str">
        <f t="shared" si="51"/>
        <v/>
      </c>
      <c r="AF1842" s="12"/>
    </row>
    <row r="1843" spans="4:32">
      <c r="D1843" s="14"/>
      <c r="S1843" s="15" t="str">
        <f>IF(R1843&gt;0,VLOOKUP(R1843,[1]Sheet2!$A$7:$B$14,2,FALSE),"")</f>
        <v/>
      </c>
      <c r="U1843" s="14"/>
      <c r="V1843" s="14"/>
      <c r="X1843" s="15" t="str">
        <f t="shared" si="50"/>
        <v/>
      </c>
      <c r="Z1843" s="15" t="str">
        <f t="shared" si="51"/>
        <v/>
      </c>
      <c r="AF1843" s="12"/>
    </row>
    <row r="1844" spans="4:32">
      <c r="D1844" s="14"/>
      <c r="S1844" s="15" t="str">
        <f>IF(R1844&gt;0,VLOOKUP(R1844,[1]Sheet2!$A$7:$B$14,2,FALSE),"")</f>
        <v/>
      </c>
      <c r="U1844" s="14"/>
      <c r="V1844" s="14"/>
      <c r="X1844" s="15" t="str">
        <f t="shared" si="50"/>
        <v/>
      </c>
      <c r="Z1844" s="15" t="str">
        <f t="shared" si="51"/>
        <v/>
      </c>
      <c r="AF1844" s="12"/>
    </row>
    <row r="1845" spans="4:32">
      <c r="D1845" s="14"/>
      <c r="S1845" s="15" t="str">
        <f>IF(R1845&gt;0,VLOOKUP(R1845,[1]Sheet2!$A$7:$B$14,2,FALSE),"")</f>
        <v/>
      </c>
      <c r="U1845" s="14"/>
      <c r="V1845" s="14"/>
      <c r="X1845" s="15" t="str">
        <f t="shared" si="50"/>
        <v/>
      </c>
      <c r="Z1845" s="15" t="str">
        <f t="shared" si="51"/>
        <v/>
      </c>
      <c r="AF1845" s="12"/>
    </row>
    <row r="1846" spans="4:32">
      <c r="D1846" s="14"/>
      <c r="S1846" s="15" t="str">
        <f>IF(R1846&gt;0,VLOOKUP(R1846,[1]Sheet2!$A$7:$B$14,2,FALSE),"")</f>
        <v/>
      </c>
      <c r="U1846" s="14"/>
      <c r="V1846" s="14"/>
      <c r="X1846" s="15" t="str">
        <f t="shared" si="50"/>
        <v/>
      </c>
      <c r="Z1846" s="15" t="str">
        <f t="shared" si="51"/>
        <v/>
      </c>
      <c r="AF1846" s="12"/>
    </row>
    <row r="1847" spans="4:32">
      <c r="D1847" s="14"/>
      <c r="S1847" s="15" t="str">
        <f>IF(R1847&gt;0,VLOOKUP(R1847,[1]Sheet2!$A$7:$B$14,2,FALSE),"")</f>
        <v/>
      </c>
      <c r="U1847" s="14"/>
      <c r="V1847" s="14"/>
      <c r="X1847" s="15" t="str">
        <f t="shared" si="50"/>
        <v/>
      </c>
      <c r="Z1847" s="15" t="str">
        <f t="shared" si="51"/>
        <v/>
      </c>
      <c r="AF1847" s="12"/>
    </row>
    <row r="1848" spans="4:32">
      <c r="D1848" s="14"/>
      <c r="S1848" s="15" t="str">
        <f>IF(R1848&gt;0,VLOOKUP(R1848,[1]Sheet2!$A$7:$B$14,2,FALSE),"")</f>
        <v/>
      </c>
      <c r="U1848" s="14"/>
      <c r="V1848" s="14"/>
      <c r="X1848" s="15" t="str">
        <f t="shared" si="50"/>
        <v/>
      </c>
      <c r="Z1848" s="15" t="str">
        <f t="shared" si="51"/>
        <v/>
      </c>
      <c r="AF1848" s="12"/>
    </row>
    <row r="1849" spans="4:32">
      <c r="D1849" s="14"/>
      <c r="S1849" s="15" t="str">
        <f>IF(R1849&gt;0,VLOOKUP(R1849,[1]Sheet2!$A$7:$B$14,2,FALSE),"")</f>
        <v/>
      </c>
      <c r="U1849" s="14"/>
      <c r="V1849" s="14"/>
      <c r="X1849" s="15" t="str">
        <f t="shared" si="50"/>
        <v/>
      </c>
      <c r="Z1849" s="15" t="str">
        <f t="shared" si="51"/>
        <v/>
      </c>
      <c r="AF1849" s="12"/>
    </row>
    <row r="1850" spans="4:32">
      <c r="D1850" s="14"/>
      <c r="S1850" s="15" t="str">
        <f>IF(R1850&gt;0,VLOOKUP(R1850,[1]Sheet2!$A$7:$B$14,2,FALSE),"")</f>
        <v/>
      </c>
      <c r="U1850" s="14"/>
      <c r="V1850" s="14"/>
      <c r="X1850" s="15" t="str">
        <f t="shared" si="50"/>
        <v/>
      </c>
      <c r="Z1850" s="15" t="str">
        <f t="shared" si="51"/>
        <v/>
      </c>
      <c r="AF1850" s="12"/>
    </row>
    <row r="1851" spans="4:32">
      <c r="D1851" s="14"/>
      <c r="S1851" s="15" t="str">
        <f>IF(R1851&gt;0,VLOOKUP(R1851,[1]Sheet2!$A$7:$B$14,2,FALSE),"")</f>
        <v/>
      </c>
      <c r="U1851" s="14"/>
      <c r="V1851" s="14"/>
      <c r="X1851" s="15" t="str">
        <f t="shared" si="50"/>
        <v/>
      </c>
      <c r="Z1851" s="15" t="str">
        <f t="shared" si="51"/>
        <v/>
      </c>
      <c r="AF1851" s="12"/>
    </row>
    <row r="1852" spans="4:32">
      <c r="D1852" s="14"/>
      <c r="S1852" s="15" t="str">
        <f>IF(R1852&gt;0,VLOOKUP(R1852,[1]Sheet2!$A$7:$B$14,2,FALSE),"")</f>
        <v/>
      </c>
      <c r="U1852" s="14"/>
      <c r="V1852" s="14"/>
      <c r="X1852" s="15" t="str">
        <f t="shared" si="50"/>
        <v/>
      </c>
      <c r="Z1852" s="15" t="str">
        <f t="shared" si="51"/>
        <v/>
      </c>
      <c r="AF1852" s="12"/>
    </row>
    <row r="1853" spans="4:32">
      <c r="D1853" s="14"/>
      <c r="S1853" s="15" t="str">
        <f>IF(R1853&gt;0,VLOOKUP(R1853,[1]Sheet2!$A$7:$B$14,2,FALSE),"")</f>
        <v/>
      </c>
      <c r="U1853" s="14"/>
      <c r="V1853" s="14"/>
      <c r="X1853" s="15" t="str">
        <f t="shared" si="50"/>
        <v/>
      </c>
      <c r="Z1853" s="15" t="str">
        <f t="shared" si="51"/>
        <v/>
      </c>
      <c r="AF1853" s="12"/>
    </row>
    <row r="1854" spans="4:32">
      <c r="D1854" s="14"/>
      <c r="S1854" s="15" t="str">
        <f>IF(R1854&gt;0,VLOOKUP(R1854,[1]Sheet2!$A$7:$B$14,2,FALSE),"")</f>
        <v/>
      </c>
      <c r="U1854" s="14"/>
      <c r="V1854" s="14"/>
      <c r="X1854" s="15" t="str">
        <f t="shared" si="50"/>
        <v/>
      </c>
      <c r="Z1854" s="15" t="str">
        <f t="shared" si="51"/>
        <v/>
      </c>
      <c r="AF1854" s="12"/>
    </row>
    <row r="1855" spans="4:32">
      <c r="D1855" s="14"/>
      <c r="S1855" s="15" t="str">
        <f>IF(R1855&gt;0,VLOOKUP(R1855,[1]Sheet2!$A$7:$B$14,2,FALSE),"")</f>
        <v/>
      </c>
      <c r="U1855" s="14"/>
      <c r="V1855" s="14"/>
      <c r="X1855" s="15" t="str">
        <f t="shared" si="50"/>
        <v/>
      </c>
      <c r="Z1855" s="15" t="str">
        <f t="shared" si="51"/>
        <v/>
      </c>
      <c r="AF1855" s="12"/>
    </row>
    <row r="1856" spans="4:32">
      <c r="D1856" s="14"/>
      <c r="S1856" s="15" t="str">
        <f>IF(R1856&gt;0,VLOOKUP(R1856,[1]Sheet2!$A$7:$B$14,2,FALSE),"")</f>
        <v/>
      </c>
      <c r="U1856" s="14"/>
      <c r="V1856" s="14"/>
      <c r="X1856" s="15" t="str">
        <f t="shared" si="50"/>
        <v/>
      </c>
      <c r="Z1856" s="15" t="str">
        <f t="shared" si="51"/>
        <v/>
      </c>
      <c r="AF1856" s="12"/>
    </row>
    <row r="1857" spans="4:32">
      <c r="D1857" s="14"/>
      <c r="S1857" s="15" t="str">
        <f>IF(R1857&gt;0,VLOOKUP(R1857,[1]Sheet2!$A$7:$B$14,2,FALSE),"")</f>
        <v/>
      </c>
      <c r="U1857" s="14"/>
      <c r="V1857" s="14"/>
      <c r="X1857" s="15" t="str">
        <f t="shared" si="50"/>
        <v/>
      </c>
      <c r="Z1857" s="15" t="str">
        <f t="shared" si="51"/>
        <v/>
      </c>
      <c r="AF1857" s="12"/>
    </row>
    <row r="1858" spans="4:32">
      <c r="D1858" s="14"/>
      <c r="S1858" s="15" t="str">
        <f>IF(R1858&gt;0,VLOOKUP(R1858,[1]Sheet2!$A$7:$B$14,2,FALSE),"")</f>
        <v/>
      </c>
      <c r="U1858" s="14"/>
      <c r="V1858" s="14"/>
      <c r="X1858" s="15" t="str">
        <f t="shared" si="50"/>
        <v/>
      </c>
      <c r="Z1858" s="15" t="str">
        <f t="shared" si="51"/>
        <v/>
      </c>
      <c r="AF1858" s="12"/>
    </row>
    <row r="1859" spans="4:32">
      <c r="D1859" s="14"/>
      <c r="S1859" s="15" t="str">
        <f>IF(R1859&gt;0,VLOOKUP(R1859,[1]Sheet2!$A$7:$B$14,2,FALSE),"")</f>
        <v/>
      </c>
      <c r="U1859" s="14"/>
      <c r="V1859" s="14"/>
      <c r="X1859" s="15" t="str">
        <f t="shared" si="50"/>
        <v/>
      </c>
      <c r="Z1859" s="15" t="str">
        <f t="shared" si="51"/>
        <v/>
      </c>
      <c r="AF1859" s="12"/>
    </row>
    <row r="1860" spans="4:32">
      <c r="D1860" s="14"/>
      <c r="S1860" s="15" t="str">
        <f>IF(R1860&gt;0,VLOOKUP(R1860,[1]Sheet2!$A$7:$B$14,2,FALSE),"")</f>
        <v/>
      </c>
      <c r="U1860" s="14"/>
      <c r="V1860" s="14"/>
      <c r="X1860" s="15" t="str">
        <f t="shared" ref="X1860:X1923" si="52">IF((V1860-U1860)&gt;0,V1860-U1860+W1860,"")</f>
        <v/>
      </c>
      <c r="Z1860" s="15" t="str">
        <f t="shared" ref="Z1860:Z1923" si="53">IF(Y1860&gt;0,X1860*Y1860,"")</f>
        <v/>
      </c>
      <c r="AF1860" s="12"/>
    </row>
    <row r="1861" spans="4:32">
      <c r="D1861" s="14"/>
      <c r="S1861" s="15" t="str">
        <f>IF(R1861&gt;0,VLOOKUP(R1861,[1]Sheet2!$A$7:$B$14,2,FALSE),"")</f>
        <v/>
      </c>
      <c r="U1861" s="14"/>
      <c r="V1861" s="14"/>
      <c r="X1861" s="15" t="str">
        <f t="shared" si="52"/>
        <v/>
      </c>
      <c r="Z1861" s="15" t="str">
        <f t="shared" si="53"/>
        <v/>
      </c>
      <c r="AF1861" s="12"/>
    </row>
    <row r="1862" spans="4:32">
      <c r="D1862" s="14"/>
      <c r="S1862" s="15" t="str">
        <f>IF(R1862&gt;0,VLOOKUP(R1862,[1]Sheet2!$A$7:$B$14,2,FALSE),"")</f>
        <v/>
      </c>
      <c r="U1862" s="14"/>
      <c r="V1862" s="14"/>
      <c r="X1862" s="15" t="str">
        <f t="shared" si="52"/>
        <v/>
      </c>
      <c r="Z1862" s="15" t="str">
        <f t="shared" si="53"/>
        <v/>
      </c>
      <c r="AF1862" s="12"/>
    </row>
    <row r="1863" spans="4:32">
      <c r="D1863" s="14"/>
      <c r="S1863" s="15" t="str">
        <f>IF(R1863&gt;0,VLOOKUP(R1863,[1]Sheet2!$A$7:$B$14,2,FALSE),"")</f>
        <v/>
      </c>
      <c r="U1863" s="14"/>
      <c r="V1863" s="14"/>
      <c r="X1863" s="15" t="str">
        <f t="shared" si="52"/>
        <v/>
      </c>
      <c r="Z1863" s="15" t="str">
        <f t="shared" si="53"/>
        <v/>
      </c>
      <c r="AF1863" s="12"/>
    </row>
    <row r="1864" spans="4:32">
      <c r="D1864" s="14"/>
      <c r="S1864" s="15" t="str">
        <f>IF(R1864&gt;0,VLOOKUP(R1864,[1]Sheet2!$A$7:$B$14,2,FALSE),"")</f>
        <v/>
      </c>
      <c r="U1864" s="14"/>
      <c r="V1864" s="14"/>
      <c r="X1864" s="15" t="str">
        <f t="shared" si="52"/>
        <v/>
      </c>
      <c r="Z1864" s="15" t="str">
        <f t="shared" si="53"/>
        <v/>
      </c>
      <c r="AF1864" s="12"/>
    </row>
    <row r="1865" spans="4:32">
      <c r="D1865" s="14"/>
      <c r="S1865" s="15" t="str">
        <f>IF(R1865&gt;0,VLOOKUP(R1865,[1]Sheet2!$A$7:$B$14,2,FALSE),"")</f>
        <v/>
      </c>
      <c r="U1865" s="14"/>
      <c r="V1865" s="14"/>
      <c r="X1865" s="15" t="str">
        <f t="shared" si="52"/>
        <v/>
      </c>
      <c r="Z1865" s="15" t="str">
        <f t="shared" si="53"/>
        <v/>
      </c>
      <c r="AF1865" s="12"/>
    </row>
    <row r="1866" spans="4:32">
      <c r="D1866" s="14"/>
      <c r="S1866" s="15" t="str">
        <f>IF(R1866&gt;0,VLOOKUP(R1866,[1]Sheet2!$A$7:$B$14,2,FALSE),"")</f>
        <v/>
      </c>
      <c r="U1866" s="14"/>
      <c r="V1866" s="14"/>
      <c r="X1866" s="15" t="str">
        <f t="shared" si="52"/>
        <v/>
      </c>
      <c r="Z1866" s="15" t="str">
        <f t="shared" si="53"/>
        <v/>
      </c>
      <c r="AF1866" s="12"/>
    </row>
    <row r="1867" spans="4:32">
      <c r="D1867" s="14"/>
      <c r="S1867" s="15" t="str">
        <f>IF(R1867&gt;0,VLOOKUP(R1867,[1]Sheet2!$A$7:$B$14,2,FALSE),"")</f>
        <v/>
      </c>
      <c r="U1867" s="14"/>
      <c r="V1867" s="14"/>
      <c r="X1867" s="15" t="str">
        <f t="shared" si="52"/>
        <v/>
      </c>
      <c r="Z1867" s="15" t="str">
        <f t="shared" si="53"/>
        <v/>
      </c>
      <c r="AF1867" s="12"/>
    </row>
    <row r="1868" spans="4:32">
      <c r="D1868" s="14"/>
      <c r="S1868" s="15" t="str">
        <f>IF(R1868&gt;0,VLOOKUP(R1868,[1]Sheet2!$A$7:$B$14,2,FALSE),"")</f>
        <v/>
      </c>
      <c r="U1868" s="14"/>
      <c r="V1868" s="14"/>
      <c r="X1868" s="15" t="str">
        <f t="shared" si="52"/>
        <v/>
      </c>
      <c r="Z1868" s="15" t="str">
        <f t="shared" si="53"/>
        <v/>
      </c>
      <c r="AF1868" s="12"/>
    </row>
    <row r="1869" spans="4:32">
      <c r="D1869" s="14"/>
      <c r="S1869" s="15" t="str">
        <f>IF(R1869&gt;0,VLOOKUP(R1869,[1]Sheet2!$A$7:$B$14,2,FALSE),"")</f>
        <v/>
      </c>
      <c r="U1869" s="14"/>
      <c r="V1869" s="14"/>
      <c r="X1869" s="15" t="str">
        <f t="shared" si="52"/>
        <v/>
      </c>
      <c r="Z1869" s="15" t="str">
        <f t="shared" si="53"/>
        <v/>
      </c>
      <c r="AF1869" s="12"/>
    </row>
    <row r="1870" spans="4:32">
      <c r="D1870" s="14"/>
      <c r="S1870" s="15" t="str">
        <f>IF(R1870&gt;0,VLOOKUP(R1870,[1]Sheet2!$A$7:$B$14,2,FALSE),"")</f>
        <v/>
      </c>
      <c r="U1870" s="14"/>
      <c r="V1870" s="14"/>
      <c r="X1870" s="15" t="str">
        <f t="shared" si="52"/>
        <v/>
      </c>
      <c r="Z1870" s="15" t="str">
        <f t="shared" si="53"/>
        <v/>
      </c>
      <c r="AF1870" s="12"/>
    </row>
    <row r="1871" spans="4:32">
      <c r="D1871" s="14"/>
      <c r="S1871" s="15" t="str">
        <f>IF(R1871&gt;0,VLOOKUP(R1871,[1]Sheet2!$A$7:$B$14,2,FALSE),"")</f>
        <v/>
      </c>
      <c r="U1871" s="14"/>
      <c r="V1871" s="14"/>
      <c r="X1871" s="15" t="str">
        <f t="shared" si="52"/>
        <v/>
      </c>
      <c r="Z1871" s="15" t="str">
        <f t="shared" si="53"/>
        <v/>
      </c>
      <c r="AF1871" s="12"/>
    </row>
    <row r="1872" spans="4:32">
      <c r="D1872" s="14"/>
      <c r="S1872" s="15" t="str">
        <f>IF(R1872&gt;0,VLOOKUP(R1872,[1]Sheet2!$A$7:$B$14,2,FALSE),"")</f>
        <v/>
      </c>
      <c r="U1872" s="14"/>
      <c r="V1872" s="14"/>
      <c r="X1872" s="15" t="str">
        <f t="shared" si="52"/>
        <v/>
      </c>
      <c r="Z1872" s="15" t="str">
        <f t="shared" si="53"/>
        <v/>
      </c>
      <c r="AF1872" s="12"/>
    </row>
    <row r="1873" spans="4:32">
      <c r="D1873" s="14"/>
      <c r="S1873" s="15" t="str">
        <f>IF(R1873&gt;0,VLOOKUP(R1873,[1]Sheet2!$A$7:$B$14,2,FALSE),"")</f>
        <v/>
      </c>
      <c r="U1873" s="14"/>
      <c r="V1873" s="14"/>
      <c r="X1873" s="15" t="str">
        <f t="shared" si="52"/>
        <v/>
      </c>
      <c r="Z1873" s="15" t="str">
        <f t="shared" si="53"/>
        <v/>
      </c>
      <c r="AF1873" s="12"/>
    </row>
    <row r="1874" spans="4:32">
      <c r="D1874" s="14"/>
      <c r="S1874" s="15" t="str">
        <f>IF(R1874&gt;0,VLOOKUP(R1874,[1]Sheet2!$A$7:$B$14,2,FALSE),"")</f>
        <v/>
      </c>
      <c r="U1874" s="14"/>
      <c r="V1874" s="14"/>
      <c r="X1874" s="15" t="str">
        <f t="shared" si="52"/>
        <v/>
      </c>
      <c r="Z1874" s="15" t="str">
        <f t="shared" si="53"/>
        <v/>
      </c>
      <c r="AF1874" s="12"/>
    </row>
    <row r="1875" spans="4:32">
      <c r="D1875" s="14"/>
      <c r="S1875" s="15" t="str">
        <f>IF(R1875&gt;0,VLOOKUP(R1875,[1]Sheet2!$A$7:$B$14,2,FALSE),"")</f>
        <v/>
      </c>
      <c r="U1875" s="14"/>
      <c r="V1875" s="14"/>
      <c r="X1875" s="15" t="str">
        <f t="shared" si="52"/>
        <v/>
      </c>
      <c r="Z1875" s="15" t="str">
        <f t="shared" si="53"/>
        <v/>
      </c>
      <c r="AF1875" s="12"/>
    </row>
    <row r="1876" spans="4:32">
      <c r="D1876" s="14"/>
      <c r="S1876" s="15" t="str">
        <f>IF(R1876&gt;0,VLOOKUP(R1876,[1]Sheet2!$A$7:$B$14,2,FALSE),"")</f>
        <v/>
      </c>
      <c r="U1876" s="14"/>
      <c r="V1876" s="14"/>
      <c r="X1876" s="15" t="str">
        <f t="shared" si="52"/>
        <v/>
      </c>
      <c r="Z1876" s="15" t="str">
        <f t="shared" si="53"/>
        <v/>
      </c>
      <c r="AF1876" s="12"/>
    </row>
    <row r="1877" spans="4:32">
      <c r="D1877" s="14"/>
      <c r="S1877" s="15" t="str">
        <f>IF(R1877&gt;0,VLOOKUP(R1877,[1]Sheet2!$A$7:$B$14,2,FALSE),"")</f>
        <v/>
      </c>
      <c r="U1877" s="14"/>
      <c r="V1877" s="14"/>
      <c r="X1877" s="15" t="str">
        <f t="shared" si="52"/>
        <v/>
      </c>
      <c r="Z1877" s="15" t="str">
        <f t="shared" si="53"/>
        <v/>
      </c>
      <c r="AF1877" s="12"/>
    </row>
    <row r="1878" spans="4:32">
      <c r="D1878" s="14"/>
      <c r="S1878" s="15" t="str">
        <f>IF(R1878&gt;0,VLOOKUP(R1878,[1]Sheet2!$A$7:$B$14,2,FALSE),"")</f>
        <v/>
      </c>
      <c r="U1878" s="14"/>
      <c r="V1878" s="14"/>
      <c r="X1878" s="15" t="str">
        <f t="shared" si="52"/>
        <v/>
      </c>
      <c r="Z1878" s="15" t="str">
        <f t="shared" si="53"/>
        <v/>
      </c>
      <c r="AF1878" s="12"/>
    </row>
    <row r="1879" spans="4:32">
      <c r="D1879" s="14"/>
      <c r="S1879" s="15" t="str">
        <f>IF(R1879&gt;0,VLOOKUP(R1879,[1]Sheet2!$A$7:$B$14,2,FALSE),"")</f>
        <v/>
      </c>
      <c r="U1879" s="14"/>
      <c r="V1879" s="14"/>
      <c r="X1879" s="15" t="str">
        <f t="shared" si="52"/>
        <v/>
      </c>
      <c r="Z1879" s="15" t="str">
        <f t="shared" si="53"/>
        <v/>
      </c>
      <c r="AF1879" s="12"/>
    </row>
    <row r="1880" spans="4:32">
      <c r="D1880" s="14"/>
      <c r="S1880" s="15" t="str">
        <f>IF(R1880&gt;0,VLOOKUP(R1880,[1]Sheet2!$A$7:$B$14,2,FALSE),"")</f>
        <v/>
      </c>
      <c r="U1880" s="14"/>
      <c r="V1880" s="14"/>
      <c r="X1880" s="15" t="str">
        <f t="shared" si="52"/>
        <v/>
      </c>
      <c r="Z1880" s="15" t="str">
        <f t="shared" si="53"/>
        <v/>
      </c>
      <c r="AF1880" s="12"/>
    </row>
    <row r="1881" spans="4:32">
      <c r="D1881" s="14"/>
      <c r="S1881" s="15" t="str">
        <f>IF(R1881&gt;0,VLOOKUP(R1881,[1]Sheet2!$A$7:$B$14,2,FALSE),"")</f>
        <v/>
      </c>
      <c r="U1881" s="14"/>
      <c r="V1881" s="14"/>
      <c r="X1881" s="15" t="str">
        <f t="shared" si="52"/>
        <v/>
      </c>
      <c r="Z1881" s="15" t="str">
        <f t="shared" si="53"/>
        <v/>
      </c>
      <c r="AF1881" s="12"/>
    </row>
    <row r="1882" spans="4:32">
      <c r="D1882" s="14"/>
      <c r="S1882" s="15" t="str">
        <f>IF(R1882&gt;0,VLOOKUP(R1882,[1]Sheet2!$A$7:$B$14,2,FALSE),"")</f>
        <v/>
      </c>
      <c r="U1882" s="14"/>
      <c r="V1882" s="14"/>
      <c r="X1882" s="15" t="str">
        <f t="shared" si="52"/>
        <v/>
      </c>
      <c r="Z1882" s="15" t="str">
        <f t="shared" si="53"/>
        <v/>
      </c>
      <c r="AF1882" s="12"/>
    </row>
    <row r="1883" spans="4:32">
      <c r="D1883" s="14"/>
      <c r="S1883" s="15" t="str">
        <f>IF(R1883&gt;0,VLOOKUP(R1883,[1]Sheet2!$A$7:$B$14,2,FALSE),"")</f>
        <v/>
      </c>
      <c r="U1883" s="14"/>
      <c r="V1883" s="14"/>
      <c r="X1883" s="15" t="str">
        <f t="shared" si="52"/>
        <v/>
      </c>
      <c r="Z1883" s="15" t="str">
        <f t="shared" si="53"/>
        <v/>
      </c>
      <c r="AF1883" s="12"/>
    </row>
    <row r="1884" spans="4:32">
      <c r="D1884" s="14"/>
      <c r="S1884" s="15" t="str">
        <f>IF(R1884&gt;0,VLOOKUP(R1884,[1]Sheet2!$A$7:$B$14,2,FALSE),"")</f>
        <v/>
      </c>
      <c r="U1884" s="14"/>
      <c r="V1884" s="14"/>
      <c r="X1884" s="15" t="str">
        <f t="shared" si="52"/>
        <v/>
      </c>
      <c r="Z1884" s="15" t="str">
        <f t="shared" si="53"/>
        <v/>
      </c>
      <c r="AF1884" s="12"/>
    </row>
    <row r="1885" spans="4:32">
      <c r="D1885" s="14"/>
      <c r="S1885" s="15" t="str">
        <f>IF(R1885&gt;0,VLOOKUP(R1885,[1]Sheet2!$A$7:$B$14,2,FALSE),"")</f>
        <v/>
      </c>
      <c r="U1885" s="14"/>
      <c r="V1885" s="14"/>
      <c r="X1885" s="15" t="str">
        <f t="shared" si="52"/>
        <v/>
      </c>
      <c r="Z1885" s="15" t="str">
        <f t="shared" si="53"/>
        <v/>
      </c>
      <c r="AF1885" s="12"/>
    </row>
    <row r="1886" spans="4:32">
      <c r="D1886" s="14"/>
      <c r="S1886" s="15" t="str">
        <f>IF(R1886&gt;0,VLOOKUP(R1886,[1]Sheet2!$A$7:$B$14,2,FALSE),"")</f>
        <v/>
      </c>
      <c r="U1886" s="14"/>
      <c r="V1886" s="14"/>
      <c r="X1886" s="15" t="str">
        <f t="shared" si="52"/>
        <v/>
      </c>
      <c r="Z1886" s="15" t="str">
        <f t="shared" si="53"/>
        <v/>
      </c>
      <c r="AF1886" s="12"/>
    </row>
    <row r="1887" spans="4:32">
      <c r="D1887" s="14"/>
      <c r="S1887" s="15" t="str">
        <f>IF(R1887&gt;0,VLOOKUP(R1887,[1]Sheet2!$A$7:$B$14,2,FALSE),"")</f>
        <v/>
      </c>
      <c r="U1887" s="14"/>
      <c r="V1887" s="14"/>
      <c r="X1887" s="15" t="str">
        <f t="shared" si="52"/>
        <v/>
      </c>
      <c r="Z1887" s="15" t="str">
        <f t="shared" si="53"/>
        <v/>
      </c>
      <c r="AF1887" s="12"/>
    </row>
    <row r="1888" spans="4:32">
      <c r="D1888" s="14"/>
      <c r="S1888" s="15" t="str">
        <f>IF(R1888&gt;0,VLOOKUP(R1888,[1]Sheet2!$A$7:$B$14,2,FALSE),"")</f>
        <v/>
      </c>
      <c r="U1888" s="14"/>
      <c r="V1888" s="14"/>
      <c r="X1888" s="15" t="str">
        <f t="shared" si="52"/>
        <v/>
      </c>
      <c r="Z1888" s="15" t="str">
        <f t="shared" si="53"/>
        <v/>
      </c>
      <c r="AF1888" s="12"/>
    </row>
    <row r="1889" spans="4:32">
      <c r="D1889" s="14"/>
      <c r="S1889" s="15" t="str">
        <f>IF(R1889&gt;0,VLOOKUP(R1889,[1]Sheet2!$A$7:$B$14,2,FALSE),"")</f>
        <v/>
      </c>
      <c r="U1889" s="14"/>
      <c r="V1889" s="14"/>
      <c r="X1889" s="15" t="str">
        <f t="shared" si="52"/>
        <v/>
      </c>
      <c r="Z1889" s="15" t="str">
        <f t="shared" si="53"/>
        <v/>
      </c>
      <c r="AF1889" s="12"/>
    </row>
    <row r="1890" spans="4:32">
      <c r="D1890" s="14"/>
      <c r="S1890" s="15" t="str">
        <f>IF(R1890&gt;0,VLOOKUP(R1890,[1]Sheet2!$A$7:$B$14,2,FALSE),"")</f>
        <v/>
      </c>
      <c r="U1890" s="14"/>
      <c r="V1890" s="14"/>
      <c r="X1890" s="15" t="str">
        <f t="shared" si="52"/>
        <v/>
      </c>
      <c r="Z1890" s="15" t="str">
        <f t="shared" si="53"/>
        <v/>
      </c>
      <c r="AF1890" s="12"/>
    </row>
    <row r="1891" spans="4:32">
      <c r="D1891" s="14"/>
      <c r="S1891" s="15" t="str">
        <f>IF(R1891&gt;0,VLOOKUP(R1891,[1]Sheet2!$A$7:$B$14,2,FALSE),"")</f>
        <v/>
      </c>
      <c r="U1891" s="14"/>
      <c r="V1891" s="14"/>
      <c r="X1891" s="15" t="str">
        <f t="shared" si="52"/>
        <v/>
      </c>
      <c r="Z1891" s="15" t="str">
        <f t="shared" si="53"/>
        <v/>
      </c>
      <c r="AF1891" s="12"/>
    </row>
    <row r="1892" spans="4:32">
      <c r="D1892" s="14"/>
      <c r="S1892" s="15" t="str">
        <f>IF(R1892&gt;0,VLOOKUP(R1892,[1]Sheet2!$A$7:$B$14,2,FALSE),"")</f>
        <v/>
      </c>
      <c r="U1892" s="14"/>
      <c r="V1892" s="14"/>
      <c r="X1892" s="15" t="str">
        <f t="shared" si="52"/>
        <v/>
      </c>
      <c r="Z1892" s="15" t="str">
        <f t="shared" si="53"/>
        <v/>
      </c>
      <c r="AF1892" s="12"/>
    </row>
    <row r="1893" spans="4:32">
      <c r="D1893" s="14"/>
      <c r="S1893" s="15" t="str">
        <f>IF(R1893&gt;0,VLOOKUP(R1893,[1]Sheet2!$A$7:$B$14,2,FALSE),"")</f>
        <v/>
      </c>
      <c r="U1893" s="14"/>
      <c r="V1893" s="14"/>
      <c r="X1893" s="15" t="str">
        <f t="shared" si="52"/>
        <v/>
      </c>
      <c r="Z1893" s="15" t="str">
        <f t="shared" si="53"/>
        <v/>
      </c>
      <c r="AF1893" s="12"/>
    </row>
    <row r="1894" spans="4:32">
      <c r="D1894" s="14"/>
      <c r="S1894" s="15" t="str">
        <f>IF(R1894&gt;0,VLOOKUP(R1894,[1]Sheet2!$A$7:$B$14,2,FALSE),"")</f>
        <v/>
      </c>
      <c r="U1894" s="14"/>
      <c r="V1894" s="14"/>
      <c r="X1894" s="15" t="str">
        <f t="shared" si="52"/>
        <v/>
      </c>
      <c r="Z1894" s="15" t="str">
        <f t="shared" si="53"/>
        <v/>
      </c>
      <c r="AF1894" s="12"/>
    </row>
    <row r="1895" spans="4:32">
      <c r="D1895" s="14"/>
      <c r="S1895" s="15" t="str">
        <f>IF(R1895&gt;0,VLOOKUP(R1895,[1]Sheet2!$A$7:$B$14,2,FALSE),"")</f>
        <v/>
      </c>
      <c r="U1895" s="14"/>
      <c r="V1895" s="14"/>
      <c r="X1895" s="15" t="str">
        <f t="shared" si="52"/>
        <v/>
      </c>
      <c r="Z1895" s="15" t="str">
        <f t="shared" si="53"/>
        <v/>
      </c>
      <c r="AF1895" s="12"/>
    </row>
    <row r="1896" spans="4:32">
      <c r="D1896" s="14"/>
      <c r="S1896" s="15" t="str">
        <f>IF(R1896&gt;0,VLOOKUP(R1896,[1]Sheet2!$A$7:$B$14,2,FALSE),"")</f>
        <v/>
      </c>
      <c r="U1896" s="14"/>
      <c r="V1896" s="14"/>
      <c r="X1896" s="15" t="str">
        <f t="shared" si="52"/>
        <v/>
      </c>
      <c r="Z1896" s="15" t="str">
        <f t="shared" si="53"/>
        <v/>
      </c>
      <c r="AF1896" s="12"/>
    </row>
    <row r="1897" spans="4:32">
      <c r="D1897" s="14"/>
      <c r="S1897" s="15" t="str">
        <f>IF(R1897&gt;0,VLOOKUP(R1897,[1]Sheet2!$A$7:$B$14,2,FALSE),"")</f>
        <v/>
      </c>
      <c r="U1897" s="14"/>
      <c r="V1897" s="14"/>
      <c r="X1897" s="15" t="str">
        <f t="shared" si="52"/>
        <v/>
      </c>
      <c r="Z1897" s="15" t="str">
        <f t="shared" si="53"/>
        <v/>
      </c>
      <c r="AF1897" s="12"/>
    </row>
    <row r="1898" spans="4:32">
      <c r="D1898" s="14"/>
      <c r="S1898" s="15" t="str">
        <f>IF(R1898&gt;0,VLOOKUP(R1898,[1]Sheet2!$A$7:$B$14,2,FALSE),"")</f>
        <v/>
      </c>
      <c r="U1898" s="14"/>
      <c r="V1898" s="14"/>
      <c r="X1898" s="15" t="str">
        <f t="shared" si="52"/>
        <v/>
      </c>
      <c r="Z1898" s="15" t="str">
        <f t="shared" si="53"/>
        <v/>
      </c>
      <c r="AF1898" s="12"/>
    </row>
    <row r="1899" spans="4:32">
      <c r="D1899" s="14"/>
      <c r="S1899" s="15" t="str">
        <f>IF(R1899&gt;0,VLOOKUP(R1899,[1]Sheet2!$A$7:$B$14,2,FALSE),"")</f>
        <v/>
      </c>
      <c r="U1899" s="14"/>
      <c r="V1899" s="14"/>
      <c r="X1899" s="15" t="str">
        <f t="shared" si="52"/>
        <v/>
      </c>
      <c r="Z1899" s="15" t="str">
        <f t="shared" si="53"/>
        <v/>
      </c>
      <c r="AF1899" s="12"/>
    </row>
    <row r="1900" spans="4:32">
      <c r="D1900" s="14"/>
      <c r="S1900" s="15" t="str">
        <f>IF(R1900&gt;0,VLOOKUP(R1900,[1]Sheet2!$A$7:$B$14,2,FALSE),"")</f>
        <v/>
      </c>
      <c r="U1900" s="14"/>
      <c r="V1900" s="14"/>
      <c r="X1900" s="15" t="str">
        <f t="shared" si="52"/>
        <v/>
      </c>
      <c r="Z1900" s="15" t="str">
        <f t="shared" si="53"/>
        <v/>
      </c>
      <c r="AF1900" s="12"/>
    </row>
    <row r="1901" spans="4:32">
      <c r="D1901" s="14"/>
      <c r="S1901" s="15" t="str">
        <f>IF(R1901&gt;0,VLOOKUP(R1901,[1]Sheet2!$A$7:$B$14,2,FALSE),"")</f>
        <v/>
      </c>
      <c r="U1901" s="14"/>
      <c r="V1901" s="14"/>
      <c r="X1901" s="15" t="str">
        <f t="shared" si="52"/>
        <v/>
      </c>
      <c r="Z1901" s="15" t="str">
        <f t="shared" si="53"/>
        <v/>
      </c>
      <c r="AF1901" s="12"/>
    </row>
    <row r="1902" spans="4:32">
      <c r="D1902" s="14"/>
      <c r="S1902" s="15" t="str">
        <f>IF(R1902&gt;0,VLOOKUP(R1902,[1]Sheet2!$A$7:$B$14,2,FALSE),"")</f>
        <v/>
      </c>
      <c r="U1902" s="14"/>
      <c r="V1902" s="14"/>
      <c r="X1902" s="15" t="str">
        <f t="shared" si="52"/>
        <v/>
      </c>
      <c r="Z1902" s="15" t="str">
        <f t="shared" si="53"/>
        <v/>
      </c>
      <c r="AF1902" s="12"/>
    </row>
    <row r="1903" spans="4:32">
      <c r="D1903" s="14"/>
      <c r="S1903" s="15" t="str">
        <f>IF(R1903&gt;0,VLOOKUP(R1903,[1]Sheet2!$A$7:$B$14,2,FALSE),"")</f>
        <v/>
      </c>
      <c r="U1903" s="14"/>
      <c r="V1903" s="14"/>
      <c r="X1903" s="15" t="str">
        <f t="shared" si="52"/>
        <v/>
      </c>
      <c r="Z1903" s="15" t="str">
        <f t="shared" si="53"/>
        <v/>
      </c>
      <c r="AF1903" s="12"/>
    </row>
    <row r="1904" spans="4:32">
      <c r="D1904" s="14"/>
      <c r="S1904" s="15" t="str">
        <f>IF(R1904&gt;0,VLOOKUP(R1904,[1]Sheet2!$A$7:$B$14,2,FALSE),"")</f>
        <v/>
      </c>
      <c r="U1904" s="14"/>
      <c r="V1904" s="14"/>
      <c r="X1904" s="15" t="str">
        <f t="shared" si="52"/>
        <v/>
      </c>
      <c r="Z1904" s="15" t="str">
        <f t="shared" si="53"/>
        <v/>
      </c>
      <c r="AF1904" s="12"/>
    </row>
    <row r="1905" spans="4:32">
      <c r="D1905" s="14"/>
      <c r="S1905" s="15" t="str">
        <f>IF(R1905&gt;0,VLOOKUP(R1905,[1]Sheet2!$A$7:$B$14,2,FALSE),"")</f>
        <v/>
      </c>
      <c r="U1905" s="14"/>
      <c r="V1905" s="14"/>
      <c r="X1905" s="15" t="str">
        <f t="shared" si="52"/>
        <v/>
      </c>
      <c r="Z1905" s="15" t="str">
        <f t="shared" si="53"/>
        <v/>
      </c>
      <c r="AF1905" s="12"/>
    </row>
    <row r="1906" spans="4:32">
      <c r="D1906" s="14"/>
      <c r="S1906" s="15" t="str">
        <f>IF(R1906&gt;0,VLOOKUP(R1906,[1]Sheet2!$A$7:$B$14,2,FALSE),"")</f>
        <v/>
      </c>
      <c r="U1906" s="14"/>
      <c r="V1906" s="14"/>
      <c r="X1906" s="15" t="str">
        <f t="shared" si="52"/>
        <v/>
      </c>
      <c r="Z1906" s="15" t="str">
        <f t="shared" si="53"/>
        <v/>
      </c>
      <c r="AF1906" s="12"/>
    </row>
    <row r="1907" spans="4:32">
      <c r="D1907" s="14"/>
      <c r="S1907" s="15" t="str">
        <f>IF(R1907&gt;0,VLOOKUP(R1907,[1]Sheet2!$A$7:$B$14,2,FALSE),"")</f>
        <v/>
      </c>
      <c r="U1907" s="14"/>
      <c r="V1907" s="14"/>
      <c r="X1907" s="15" t="str">
        <f t="shared" si="52"/>
        <v/>
      </c>
      <c r="Z1907" s="15" t="str">
        <f t="shared" si="53"/>
        <v/>
      </c>
      <c r="AF1907" s="12"/>
    </row>
    <row r="1908" spans="4:32">
      <c r="D1908" s="14"/>
      <c r="S1908" s="15" t="str">
        <f>IF(R1908&gt;0,VLOOKUP(R1908,[1]Sheet2!$A$7:$B$14,2,FALSE),"")</f>
        <v/>
      </c>
      <c r="U1908" s="14"/>
      <c r="V1908" s="14"/>
      <c r="X1908" s="15" t="str">
        <f t="shared" si="52"/>
        <v/>
      </c>
      <c r="Z1908" s="15" t="str">
        <f t="shared" si="53"/>
        <v/>
      </c>
      <c r="AF1908" s="12"/>
    </row>
    <row r="1909" spans="4:32">
      <c r="D1909" s="14"/>
      <c r="S1909" s="15" t="str">
        <f>IF(R1909&gt;0,VLOOKUP(R1909,[1]Sheet2!$A$7:$B$14,2,FALSE),"")</f>
        <v/>
      </c>
      <c r="U1909" s="14"/>
      <c r="V1909" s="14"/>
      <c r="X1909" s="15" t="str">
        <f t="shared" si="52"/>
        <v/>
      </c>
      <c r="Z1909" s="15" t="str">
        <f t="shared" si="53"/>
        <v/>
      </c>
      <c r="AF1909" s="12"/>
    </row>
    <row r="1910" spans="4:32">
      <c r="D1910" s="14"/>
      <c r="S1910" s="15" t="str">
        <f>IF(R1910&gt;0,VLOOKUP(R1910,[1]Sheet2!$A$7:$B$14,2,FALSE),"")</f>
        <v/>
      </c>
      <c r="U1910" s="14"/>
      <c r="V1910" s="14"/>
      <c r="X1910" s="15" t="str">
        <f t="shared" si="52"/>
        <v/>
      </c>
      <c r="Z1910" s="15" t="str">
        <f t="shared" si="53"/>
        <v/>
      </c>
      <c r="AF1910" s="12"/>
    </row>
    <row r="1911" spans="4:32">
      <c r="D1911" s="14"/>
      <c r="S1911" s="15" t="str">
        <f>IF(R1911&gt;0,VLOOKUP(R1911,[1]Sheet2!$A$7:$B$14,2,FALSE),"")</f>
        <v/>
      </c>
      <c r="U1911" s="14"/>
      <c r="V1911" s="14"/>
      <c r="X1911" s="15" t="str">
        <f t="shared" si="52"/>
        <v/>
      </c>
      <c r="Z1911" s="15" t="str">
        <f t="shared" si="53"/>
        <v/>
      </c>
      <c r="AF1911" s="12"/>
    </row>
    <row r="1912" spans="4:32">
      <c r="D1912" s="14"/>
      <c r="S1912" s="15" t="str">
        <f>IF(R1912&gt;0,VLOOKUP(R1912,[1]Sheet2!$A$7:$B$14,2,FALSE),"")</f>
        <v/>
      </c>
      <c r="U1912" s="14"/>
      <c r="V1912" s="14"/>
      <c r="X1912" s="15" t="str">
        <f t="shared" si="52"/>
        <v/>
      </c>
      <c r="Z1912" s="15" t="str">
        <f t="shared" si="53"/>
        <v/>
      </c>
      <c r="AF1912" s="12"/>
    </row>
    <row r="1913" spans="4:32">
      <c r="D1913" s="14"/>
      <c r="S1913" s="15" t="str">
        <f>IF(R1913&gt;0,VLOOKUP(R1913,[1]Sheet2!$A$7:$B$14,2,FALSE),"")</f>
        <v/>
      </c>
      <c r="U1913" s="14"/>
      <c r="V1913" s="14"/>
      <c r="X1913" s="15" t="str">
        <f t="shared" si="52"/>
        <v/>
      </c>
      <c r="Z1913" s="15" t="str">
        <f t="shared" si="53"/>
        <v/>
      </c>
      <c r="AF1913" s="12"/>
    </row>
    <row r="1914" spans="4:32">
      <c r="D1914" s="14"/>
      <c r="S1914" s="15" t="str">
        <f>IF(R1914&gt;0,VLOOKUP(R1914,[1]Sheet2!$A$7:$B$14,2,FALSE),"")</f>
        <v/>
      </c>
      <c r="U1914" s="14"/>
      <c r="V1914" s="14"/>
      <c r="X1914" s="15" t="str">
        <f t="shared" si="52"/>
        <v/>
      </c>
      <c r="Z1914" s="15" t="str">
        <f t="shared" si="53"/>
        <v/>
      </c>
      <c r="AF1914" s="12"/>
    </row>
    <row r="1915" spans="4:32">
      <c r="D1915" s="14"/>
      <c r="S1915" s="15" t="str">
        <f>IF(R1915&gt;0,VLOOKUP(R1915,[1]Sheet2!$A$7:$B$14,2,FALSE),"")</f>
        <v/>
      </c>
      <c r="U1915" s="14"/>
      <c r="V1915" s="14"/>
      <c r="X1915" s="15" t="str">
        <f t="shared" si="52"/>
        <v/>
      </c>
      <c r="Z1915" s="15" t="str">
        <f t="shared" si="53"/>
        <v/>
      </c>
      <c r="AF1915" s="12"/>
    </row>
    <row r="1916" spans="4:32">
      <c r="D1916" s="14"/>
      <c r="S1916" s="15" t="str">
        <f>IF(R1916&gt;0,VLOOKUP(R1916,[1]Sheet2!$A$7:$B$14,2,FALSE),"")</f>
        <v/>
      </c>
      <c r="U1916" s="14"/>
      <c r="V1916" s="14"/>
      <c r="X1916" s="15" t="str">
        <f t="shared" si="52"/>
        <v/>
      </c>
      <c r="Z1916" s="15" t="str">
        <f t="shared" si="53"/>
        <v/>
      </c>
      <c r="AF1916" s="12"/>
    </row>
    <row r="1917" spans="4:32">
      <c r="D1917" s="14"/>
      <c r="S1917" s="15" t="str">
        <f>IF(R1917&gt;0,VLOOKUP(R1917,[1]Sheet2!$A$7:$B$14,2,FALSE),"")</f>
        <v/>
      </c>
      <c r="U1917" s="14"/>
      <c r="V1917" s="14"/>
      <c r="X1917" s="15" t="str">
        <f t="shared" si="52"/>
        <v/>
      </c>
      <c r="Z1917" s="15" t="str">
        <f t="shared" si="53"/>
        <v/>
      </c>
      <c r="AF1917" s="12"/>
    </row>
    <row r="1918" spans="4:32">
      <c r="D1918" s="14"/>
      <c r="S1918" s="15" t="str">
        <f>IF(R1918&gt;0,VLOOKUP(R1918,[1]Sheet2!$A$7:$B$14,2,FALSE),"")</f>
        <v/>
      </c>
      <c r="U1918" s="14"/>
      <c r="V1918" s="14"/>
      <c r="X1918" s="15" t="str">
        <f t="shared" si="52"/>
        <v/>
      </c>
      <c r="Z1918" s="15" t="str">
        <f t="shared" si="53"/>
        <v/>
      </c>
      <c r="AF1918" s="12"/>
    </row>
    <row r="1919" spans="4:32">
      <c r="D1919" s="14"/>
      <c r="S1919" s="15" t="str">
        <f>IF(R1919&gt;0,VLOOKUP(R1919,[1]Sheet2!$A$7:$B$14,2,FALSE),"")</f>
        <v/>
      </c>
      <c r="U1919" s="14"/>
      <c r="V1919" s="14"/>
      <c r="X1919" s="15" t="str">
        <f t="shared" si="52"/>
        <v/>
      </c>
      <c r="Z1919" s="15" t="str">
        <f t="shared" si="53"/>
        <v/>
      </c>
      <c r="AF1919" s="12"/>
    </row>
    <row r="1920" spans="4:32">
      <c r="D1920" s="14"/>
      <c r="S1920" s="15" t="str">
        <f>IF(R1920&gt;0,VLOOKUP(R1920,[1]Sheet2!$A$7:$B$14,2,FALSE),"")</f>
        <v/>
      </c>
      <c r="U1920" s="14"/>
      <c r="V1920" s="14"/>
      <c r="X1920" s="15" t="str">
        <f t="shared" si="52"/>
        <v/>
      </c>
      <c r="Z1920" s="15" t="str">
        <f t="shared" si="53"/>
        <v/>
      </c>
      <c r="AF1920" s="12"/>
    </row>
    <row r="1921" spans="4:32">
      <c r="D1921" s="14"/>
      <c r="S1921" s="15" t="str">
        <f>IF(R1921&gt;0,VLOOKUP(R1921,[1]Sheet2!$A$7:$B$14,2,FALSE),"")</f>
        <v/>
      </c>
      <c r="U1921" s="14"/>
      <c r="V1921" s="14"/>
      <c r="X1921" s="15" t="str">
        <f t="shared" si="52"/>
        <v/>
      </c>
      <c r="Z1921" s="15" t="str">
        <f t="shared" si="53"/>
        <v/>
      </c>
      <c r="AF1921" s="12"/>
    </row>
    <row r="1922" spans="4:32">
      <c r="D1922" s="14"/>
      <c r="S1922" s="15" t="str">
        <f>IF(R1922&gt;0,VLOOKUP(R1922,[1]Sheet2!$A$7:$B$14,2,FALSE),"")</f>
        <v/>
      </c>
      <c r="U1922" s="14"/>
      <c r="V1922" s="14"/>
      <c r="X1922" s="15" t="str">
        <f t="shared" si="52"/>
        <v/>
      </c>
      <c r="Z1922" s="15" t="str">
        <f t="shared" si="53"/>
        <v/>
      </c>
      <c r="AF1922" s="12"/>
    </row>
    <row r="1923" spans="4:32">
      <c r="D1923" s="14"/>
      <c r="S1923" s="15" t="str">
        <f>IF(R1923&gt;0,VLOOKUP(R1923,[1]Sheet2!$A$7:$B$14,2,FALSE),"")</f>
        <v/>
      </c>
      <c r="U1923" s="14"/>
      <c r="V1923" s="14"/>
      <c r="X1923" s="15" t="str">
        <f t="shared" si="52"/>
        <v/>
      </c>
      <c r="Z1923" s="15" t="str">
        <f t="shared" si="53"/>
        <v/>
      </c>
      <c r="AF1923" s="12"/>
    </row>
    <row r="1924" spans="4:32">
      <c r="D1924" s="14"/>
      <c r="S1924" s="15" t="str">
        <f>IF(R1924&gt;0,VLOOKUP(R1924,[1]Sheet2!$A$7:$B$14,2,FALSE),"")</f>
        <v/>
      </c>
      <c r="U1924" s="14"/>
      <c r="V1924" s="14"/>
      <c r="X1924" s="15" t="str">
        <f t="shared" ref="X1924:X1987" si="54">IF((V1924-U1924)&gt;0,V1924-U1924+W1924,"")</f>
        <v/>
      </c>
      <c r="Z1924" s="15" t="str">
        <f t="shared" ref="Z1924:Z1987" si="55">IF(Y1924&gt;0,X1924*Y1924,"")</f>
        <v/>
      </c>
      <c r="AF1924" s="12"/>
    </row>
    <row r="1925" spans="4:32">
      <c r="D1925" s="14"/>
      <c r="S1925" s="15" t="str">
        <f>IF(R1925&gt;0,VLOOKUP(R1925,[1]Sheet2!$A$7:$B$14,2,FALSE),"")</f>
        <v/>
      </c>
      <c r="U1925" s="14"/>
      <c r="V1925" s="14"/>
      <c r="X1925" s="15" t="str">
        <f t="shared" si="54"/>
        <v/>
      </c>
      <c r="Z1925" s="15" t="str">
        <f t="shared" si="55"/>
        <v/>
      </c>
      <c r="AF1925" s="12"/>
    </row>
    <row r="1926" spans="4:32">
      <c r="D1926" s="14"/>
      <c r="S1926" s="15" t="str">
        <f>IF(R1926&gt;0,VLOOKUP(R1926,[1]Sheet2!$A$7:$B$14,2,FALSE),"")</f>
        <v/>
      </c>
      <c r="U1926" s="14"/>
      <c r="V1926" s="14"/>
      <c r="X1926" s="15" t="str">
        <f t="shared" si="54"/>
        <v/>
      </c>
      <c r="Z1926" s="15" t="str">
        <f t="shared" si="55"/>
        <v/>
      </c>
      <c r="AF1926" s="12"/>
    </row>
    <row r="1927" spans="4:32">
      <c r="D1927" s="14"/>
      <c r="S1927" s="15" t="str">
        <f>IF(R1927&gt;0,VLOOKUP(R1927,[1]Sheet2!$A$7:$B$14,2,FALSE),"")</f>
        <v/>
      </c>
      <c r="U1927" s="14"/>
      <c r="V1927" s="14"/>
      <c r="X1927" s="15" t="str">
        <f t="shared" si="54"/>
        <v/>
      </c>
      <c r="Z1927" s="15" t="str">
        <f t="shared" si="55"/>
        <v/>
      </c>
      <c r="AF1927" s="12"/>
    </row>
    <row r="1928" spans="4:32">
      <c r="D1928" s="14"/>
      <c r="S1928" s="15" t="str">
        <f>IF(R1928&gt;0,VLOOKUP(R1928,[1]Sheet2!$A$7:$B$14,2,FALSE),"")</f>
        <v/>
      </c>
      <c r="U1928" s="14"/>
      <c r="V1928" s="14"/>
      <c r="X1928" s="15" t="str">
        <f t="shared" si="54"/>
        <v/>
      </c>
      <c r="Z1928" s="15" t="str">
        <f t="shared" si="55"/>
        <v/>
      </c>
      <c r="AF1928" s="12"/>
    </row>
    <row r="1929" spans="4:32">
      <c r="D1929" s="14"/>
      <c r="S1929" s="15" t="str">
        <f>IF(R1929&gt;0,VLOOKUP(R1929,[1]Sheet2!$A$7:$B$14,2,FALSE),"")</f>
        <v/>
      </c>
      <c r="U1929" s="14"/>
      <c r="V1929" s="14"/>
      <c r="X1929" s="15" t="str">
        <f t="shared" si="54"/>
        <v/>
      </c>
      <c r="Z1929" s="15" t="str">
        <f t="shared" si="55"/>
        <v/>
      </c>
      <c r="AF1929" s="12"/>
    </row>
    <row r="1930" spans="4:32">
      <c r="D1930" s="14"/>
      <c r="S1930" s="15" t="str">
        <f>IF(R1930&gt;0,VLOOKUP(R1930,[1]Sheet2!$A$7:$B$14,2,FALSE),"")</f>
        <v/>
      </c>
      <c r="U1930" s="14"/>
      <c r="V1930" s="14"/>
      <c r="X1930" s="15" t="str">
        <f t="shared" si="54"/>
        <v/>
      </c>
      <c r="Z1930" s="15" t="str">
        <f t="shared" si="55"/>
        <v/>
      </c>
      <c r="AF1930" s="12"/>
    </row>
    <row r="1931" spans="4:32">
      <c r="D1931" s="14"/>
      <c r="S1931" s="15" t="str">
        <f>IF(R1931&gt;0,VLOOKUP(R1931,[1]Sheet2!$A$7:$B$14,2,FALSE),"")</f>
        <v/>
      </c>
      <c r="U1931" s="14"/>
      <c r="V1931" s="14"/>
      <c r="X1931" s="15" t="str">
        <f t="shared" si="54"/>
        <v/>
      </c>
      <c r="Z1931" s="15" t="str">
        <f t="shared" si="55"/>
        <v/>
      </c>
      <c r="AF1931" s="12"/>
    </row>
    <row r="1932" spans="4:32">
      <c r="D1932" s="14"/>
      <c r="S1932" s="15" t="str">
        <f>IF(R1932&gt;0,VLOOKUP(R1932,[1]Sheet2!$A$7:$B$14,2,FALSE),"")</f>
        <v/>
      </c>
      <c r="U1932" s="14"/>
      <c r="V1932" s="14"/>
      <c r="X1932" s="15" t="str">
        <f t="shared" si="54"/>
        <v/>
      </c>
      <c r="Z1932" s="15" t="str">
        <f t="shared" si="55"/>
        <v/>
      </c>
      <c r="AF1932" s="12"/>
    </row>
    <row r="1933" spans="4:32">
      <c r="D1933" s="14"/>
      <c r="S1933" s="15" t="str">
        <f>IF(R1933&gt;0,VLOOKUP(R1933,[1]Sheet2!$A$7:$B$14,2,FALSE),"")</f>
        <v/>
      </c>
      <c r="U1933" s="14"/>
      <c r="V1933" s="14"/>
      <c r="X1933" s="15" t="str">
        <f t="shared" si="54"/>
        <v/>
      </c>
      <c r="Z1933" s="15" t="str">
        <f t="shared" si="55"/>
        <v/>
      </c>
      <c r="AF1933" s="12"/>
    </row>
    <row r="1934" spans="4:32">
      <c r="D1934" s="14"/>
      <c r="S1934" s="15" t="str">
        <f>IF(R1934&gt;0,VLOOKUP(R1934,[1]Sheet2!$A$7:$B$14,2,FALSE),"")</f>
        <v/>
      </c>
      <c r="U1934" s="14"/>
      <c r="V1934" s="14"/>
      <c r="X1934" s="15" t="str">
        <f t="shared" si="54"/>
        <v/>
      </c>
      <c r="Z1934" s="15" t="str">
        <f t="shared" si="55"/>
        <v/>
      </c>
      <c r="AF1934" s="12"/>
    </row>
    <row r="1935" spans="4:32">
      <c r="D1935" s="14"/>
      <c r="S1935" s="15" t="str">
        <f>IF(R1935&gt;0,VLOOKUP(R1935,[1]Sheet2!$A$7:$B$14,2,FALSE),"")</f>
        <v/>
      </c>
      <c r="U1935" s="14"/>
      <c r="V1935" s="14"/>
      <c r="X1935" s="15" t="str">
        <f t="shared" si="54"/>
        <v/>
      </c>
      <c r="Z1935" s="15" t="str">
        <f t="shared" si="55"/>
        <v/>
      </c>
      <c r="AF1935" s="12"/>
    </row>
    <row r="1936" spans="4:32">
      <c r="D1936" s="14"/>
      <c r="S1936" s="15" t="str">
        <f>IF(R1936&gt;0,VLOOKUP(R1936,[1]Sheet2!$A$7:$B$14,2,FALSE),"")</f>
        <v/>
      </c>
      <c r="U1936" s="14"/>
      <c r="V1936" s="14"/>
      <c r="X1936" s="15" t="str">
        <f t="shared" si="54"/>
        <v/>
      </c>
      <c r="Z1936" s="15" t="str">
        <f t="shared" si="55"/>
        <v/>
      </c>
      <c r="AF1936" s="12"/>
    </row>
    <row r="1937" spans="4:32">
      <c r="D1937" s="14"/>
      <c r="S1937" s="15" t="str">
        <f>IF(R1937&gt;0,VLOOKUP(R1937,[1]Sheet2!$A$7:$B$14,2,FALSE),"")</f>
        <v/>
      </c>
      <c r="U1937" s="14"/>
      <c r="V1937" s="14"/>
      <c r="X1937" s="15" t="str">
        <f t="shared" si="54"/>
        <v/>
      </c>
      <c r="Z1937" s="15" t="str">
        <f t="shared" si="55"/>
        <v/>
      </c>
      <c r="AF1937" s="12"/>
    </row>
    <row r="1938" spans="4:32">
      <c r="D1938" s="14"/>
      <c r="S1938" s="15" t="str">
        <f>IF(R1938&gt;0,VLOOKUP(R1938,[1]Sheet2!$A$7:$B$14,2,FALSE),"")</f>
        <v/>
      </c>
      <c r="U1938" s="14"/>
      <c r="V1938" s="14"/>
      <c r="X1938" s="15" t="str">
        <f t="shared" si="54"/>
        <v/>
      </c>
      <c r="Z1938" s="15" t="str">
        <f t="shared" si="55"/>
        <v/>
      </c>
      <c r="AF1938" s="12"/>
    </row>
    <row r="1939" spans="4:32">
      <c r="D1939" s="14"/>
      <c r="S1939" s="15" t="str">
        <f>IF(R1939&gt;0,VLOOKUP(R1939,[1]Sheet2!$A$7:$B$14,2,FALSE),"")</f>
        <v/>
      </c>
      <c r="U1939" s="14"/>
      <c r="V1939" s="14"/>
      <c r="X1939" s="15" t="str">
        <f t="shared" si="54"/>
        <v/>
      </c>
      <c r="Z1939" s="15" t="str">
        <f t="shared" si="55"/>
        <v/>
      </c>
      <c r="AF1939" s="12"/>
    </row>
    <row r="1940" spans="4:32">
      <c r="D1940" s="14"/>
      <c r="S1940" s="15" t="str">
        <f>IF(R1940&gt;0,VLOOKUP(R1940,[1]Sheet2!$A$7:$B$14,2,FALSE),"")</f>
        <v/>
      </c>
      <c r="U1940" s="14"/>
      <c r="V1940" s="14"/>
      <c r="X1940" s="15" t="str">
        <f t="shared" si="54"/>
        <v/>
      </c>
      <c r="Z1940" s="15" t="str">
        <f t="shared" si="55"/>
        <v/>
      </c>
      <c r="AF1940" s="12"/>
    </row>
    <row r="1941" spans="4:32">
      <c r="D1941" s="14"/>
      <c r="S1941" s="15" t="str">
        <f>IF(R1941&gt;0,VLOOKUP(R1941,[1]Sheet2!$A$7:$B$14,2,FALSE),"")</f>
        <v/>
      </c>
      <c r="U1941" s="14"/>
      <c r="V1941" s="14"/>
      <c r="X1941" s="15" t="str">
        <f t="shared" si="54"/>
        <v/>
      </c>
      <c r="Z1941" s="15" t="str">
        <f t="shared" si="55"/>
        <v/>
      </c>
      <c r="AF1941" s="12"/>
    </row>
    <row r="1942" spans="4:32">
      <c r="D1942" s="14"/>
      <c r="S1942" s="15" t="str">
        <f>IF(R1942&gt;0,VLOOKUP(R1942,[1]Sheet2!$A$7:$B$14,2,FALSE),"")</f>
        <v/>
      </c>
      <c r="U1942" s="14"/>
      <c r="V1942" s="14"/>
      <c r="X1942" s="15" t="str">
        <f t="shared" si="54"/>
        <v/>
      </c>
      <c r="Z1942" s="15" t="str">
        <f t="shared" si="55"/>
        <v/>
      </c>
      <c r="AF1942" s="12"/>
    </row>
    <row r="1943" spans="4:32">
      <c r="D1943" s="14"/>
      <c r="S1943" s="15" t="str">
        <f>IF(R1943&gt;0,VLOOKUP(R1943,[1]Sheet2!$A$7:$B$14,2,FALSE),"")</f>
        <v/>
      </c>
      <c r="U1943" s="14"/>
      <c r="V1943" s="14"/>
      <c r="X1943" s="15" t="str">
        <f t="shared" si="54"/>
        <v/>
      </c>
      <c r="Z1943" s="15" t="str">
        <f t="shared" si="55"/>
        <v/>
      </c>
      <c r="AF1943" s="12"/>
    </row>
    <row r="1944" spans="4:32">
      <c r="D1944" s="14"/>
      <c r="S1944" s="15" t="str">
        <f>IF(R1944&gt;0,VLOOKUP(R1944,[1]Sheet2!$A$7:$B$14,2,FALSE),"")</f>
        <v/>
      </c>
      <c r="U1944" s="14"/>
      <c r="V1944" s="14"/>
      <c r="X1944" s="15" t="str">
        <f t="shared" si="54"/>
        <v/>
      </c>
      <c r="Z1944" s="15" t="str">
        <f t="shared" si="55"/>
        <v/>
      </c>
      <c r="AF1944" s="12"/>
    </row>
    <row r="1945" spans="4:32">
      <c r="D1945" s="14"/>
      <c r="S1945" s="15" t="str">
        <f>IF(R1945&gt;0,VLOOKUP(R1945,[1]Sheet2!$A$7:$B$14,2,FALSE),"")</f>
        <v/>
      </c>
      <c r="U1945" s="14"/>
      <c r="V1945" s="14"/>
      <c r="X1945" s="15" t="str">
        <f t="shared" si="54"/>
        <v/>
      </c>
      <c r="Z1945" s="15" t="str">
        <f t="shared" si="55"/>
        <v/>
      </c>
      <c r="AF1945" s="12"/>
    </row>
    <row r="1946" spans="4:32">
      <c r="D1946" s="14"/>
      <c r="S1946" s="15" t="str">
        <f>IF(R1946&gt;0,VLOOKUP(R1946,[1]Sheet2!$A$7:$B$14,2,FALSE),"")</f>
        <v/>
      </c>
      <c r="U1946" s="14"/>
      <c r="V1946" s="14"/>
      <c r="X1946" s="15" t="str">
        <f t="shared" si="54"/>
        <v/>
      </c>
      <c r="Z1946" s="15" t="str">
        <f t="shared" si="55"/>
        <v/>
      </c>
      <c r="AF1946" s="12"/>
    </row>
    <row r="1947" spans="4:32">
      <c r="D1947" s="14"/>
      <c r="S1947" s="15" t="str">
        <f>IF(R1947&gt;0,VLOOKUP(R1947,[1]Sheet2!$A$7:$B$14,2,FALSE),"")</f>
        <v/>
      </c>
      <c r="U1947" s="14"/>
      <c r="V1947" s="14"/>
      <c r="X1947" s="15" t="str">
        <f t="shared" si="54"/>
        <v/>
      </c>
      <c r="Z1947" s="15" t="str">
        <f t="shared" si="55"/>
        <v/>
      </c>
      <c r="AF1947" s="12"/>
    </row>
    <row r="1948" spans="4:32">
      <c r="D1948" s="14"/>
      <c r="S1948" s="15" t="str">
        <f>IF(R1948&gt;0,VLOOKUP(R1948,[1]Sheet2!$A$7:$B$14,2,FALSE),"")</f>
        <v/>
      </c>
      <c r="U1948" s="14"/>
      <c r="V1948" s="14"/>
      <c r="X1948" s="15" t="str">
        <f t="shared" si="54"/>
        <v/>
      </c>
      <c r="Z1948" s="15" t="str">
        <f t="shared" si="55"/>
        <v/>
      </c>
      <c r="AF1948" s="12"/>
    </row>
    <row r="1949" spans="4:32">
      <c r="D1949" s="14"/>
      <c r="S1949" s="15" t="str">
        <f>IF(R1949&gt;0,VLOOKUP(R1949,[1]Sheet2!$A$7:$B$14,2,FALSE),"")</f>
        <v/>
      </c>
      <c r="U1949" s="14"/>
      <c r="V1949" s="14"/>
      <c r="X1949" s="15" t="str">
        <f t="shared" si="54"/>
        <v/>
      </c>
      <c r="Z1949" s="15" t="str">
        <f t="shared" si="55"/>
        <v/>
      </c>
      <c r="AF1949" s="12"/>
    </row>
    <row r="1950" spans="4:32">
      <c r="D1950" s="14"/>
      <c r="S1950" s="15" t="str">
        <f>IF(R1950&gt;0,VLOOKUP(R1950,[1]Sheet2!$A$7:$B$14,2,FALSE),"")</f>
        <v/>
      </c>
      <c r="U1950" s="14"/>
      <c r="V1950" s="14"/>
      <c r="X1950" s="15" t="str">
        <f t="shared" si="54"/>
        <v/>
      </c>
      <c r="Z1950" s="15" t="str">
        <f t="shared" si="55"/>
        <v/>
      </c>
      <c r="AF1950" s="12"/>
    </row>
    <row r="1951" spans="4:32">
      <c r="D1951" s="14"/>
      <c r="S1951" s="15" t="str">
        <f>IF(R1951&gt;0,VLOOKUP(R1951,[1]Sheet2!$A$7:$B$14,2,FALSE),"")</f>
        <v/>
      </c>
      <c r="U1951" s="14"/>
      <c r="V1951" s="14"/>
      <c r="X1951" s="15" t="str">
        <f t="shared" si="54"/>
        <v/>
      </c>
      <c r="Z1951" s="15" t="str">
        <f t="shared" si="55"/>
        <v/>
      </c>
      <c r="AF1951" s="12"/>
    </row>
    <row r="1952" spans="4:32">
      <c r="D1952" s="14"/>
      <c r="S1952" s="15" t="str">
        <f>IF(R1952&gt;0,VLOOKUP(R1952,[1]Sheet2!$A$7:$B$14,2,FALSE),"")</f>
        <v/>
      </c>
      <c r="U1952" s="14"/>
      <c r="V1952" s="14"/>
      <c r="X1952" s="15" t="str">
        <f t="shared" si="54"/>
        <v/>
      </c>
      <c r="Z1952" s="15" t="str">
        <f t="shared" si="55"/>
        <v/>
      </c>
      <c r="AF1952" s="12"/>
    </row>
    <row r="1953" spans="4:32">
      <c r="D1953" s="14"/>
      <c r="S1953" s="15" t="str">
        <f>IF(R1953&gt;0,VLOOKUP(R1953,[1]Sheet2!$A$7:$B$14,2,FALSE),"")</f>
        <v/>
      </c>
      <c r="U1953" s="14"/>
      <c r="V1953" s="14"/>
      <c r="X1953" s="15" t="str">
        <f t="shared" si="54"/>
        <v/>
      </c>
      <c r="Z1953" s="15" t="str">
        <f t="shared" si="55"/>
        <v/>
      </c>
      <c r="AF1953" s="12"/>
    </row>
    <row r="1954" spans="4:32">
      <c r="D1954" s="14"/>
      <c r="S1954" s="15" t="str">
        <f>IF(R1954&gt;0,VLOOKUP(R1954,[1]Sheet2!$A$7:$B$14,2,FALSE),"")</f>
        <v/>
      </c>
      <c r="U1954" s="14"/>
      <c r="V1954" s="14"/>
      <c r="X1954" s="15" t="str">
        <f t="shared" si="54"/>
        <v/>
      </c>
      <c r="Z1954" s="15" t="str">
        <f t="shared" si="55"/>
        <v/>
      </c>
      <c r="AF1954" s="12"/>
    </row>
    <row r="1955" spans="4:32">
      <c r="D1955" s="14"/>
      <c r="S1955" s="15" t="str">
        <f>IF(R1955&gt;0,VLOOKUP(R1955,[1]Sheet2!$A$7:$B$14,2,FALSE),"")</f>
        <v/>
      </c>
      <c r="U1955" s="14"/>
      <c r="V1955" s="14"/>
      <c r="X1955" s="15" t="str">
        <f t="shared" si="54"/>
        <v/>
      </c>
      <c r="Z1955" s="15" t="str">
        <f t="shared" si="55"/>
        <v/>
      </c>
      <c r="AF1955" s="12"/>
    </row>
    <row r="1956" spans="4:32">
      <c r="D1956" s="14"/>
      <c r="S1956" s="15" t="str">
        <f>IF(R1956&gt;0,VLOOKUP(R1956,[1]Sheet2!$A$7:$B$14,2,FALSE),"")</f>
        <v/>
      </c>
      <c r="U1956" s="14"/>
      <c r="V1956" s="14"/>
      <c r="X1956" s="15" t="str">
        <f t="shared" si="54"/>
        <v/>
      </c>
      <c r="Z1956" s="15" t="str">
        <f t="shared" si="55"/>
        <v/>
      </c>
      <c r="AF1956" s="12"/>
    </row>
    <row r="1957" spans="4:32">
      <c r="D1957" s="14"/>
      <c r="S1957" s="15" t="str">
        <f>IF(R1957&gt;0,VLOOKUP(R1957,[1]Sheet2!$A$7:$B$14,2,FALSE),"")</f>
        <v/>
      </c>
      <c r="U1957" s="14"/>
      <c r="V1957" s="14"/>
      <c r="X1957" s="15" t="str">
        <f t="shared" si="54"/>
        <v/>
      </c>
      <c r="Z1957" s="15" t="str">
        <f t="shared" si="55"/>
        <v/>
      </c>
      <c r="AF1957" s="12"/>
    </row>
    <row r="1958" spans="4:32">
      <c r="D1958" s="14"/>
      <c r="S1958" s="15" t="str">
        <f>IF(R1958&gt;0,VLOOKUP(R1958,[1]Sheet2!$A$7:$B$14,2,FALSE),"")</f>
        <v/>
      </c>
      <c r="U1958" s="14"/>
      <c r="V1958" s="14"/>
      <c r="X1958" s="15" t="str">
        <f t="shared" si="54"/>
        <v/>
      </c>
      <c r="Z1958" s="15" t="str">
        <f t="shared" si="55"/>
        <v/>
      </c>
      <c r="AF1958" s="12"/>
    </row>
    <row r="1959" spans="4:32">
      <c r="D1959" s="14"/>
      <c r="S1959" s="15" t="str">
        <f>IF(R1959&gt;0,VLOOKUP(R1959,[1]Sheet2!$A$7:$B$14,2,FALSE),"")</f>
        <v/>
      </c>
      <c r="U1959" s="14"/>
      <c r="V1959" s="14"/>
      <c r="X1959" s="15" t="str">
        <f t="shared" si="54"/>
        <v/>
      </c>
      <c r="Z1959" s="15" t="str">
        <f t="shared" si="55"/>
        <v/>
      </c>
      <c r="AF1959" s="12"/>
    </row>
    <row r="1960" spans="4:32">
      <c r="D1960" s="14"/>
      <c r="S1960" s="15" t="str">
        <f>IF(R1960&gt;0,VLOOKUP(R1960,[1]Sheet2!$A$7:$B$14,2,FALSE),"")</f>
        <v/>
      </c>
      <c r="U1960" s="14"/>
      <c r="V1960" s="14"/>
      <c r="X1960" s="15" t="str">
        <f t="shared" si="54"/>
        <v/>
      </c>
      <c r="Z1960" s="15" t="str">
        <f t="shared" si="55"/>
        <v/>
      </c>
      <c r="AF1960" s="12"/>
    </row>
    <row r="1961" spans="4:32">
      <c r="D1961" s="14"/>
      <c r="S1961" s="15" t="str">
        <f>IF(R1961&gt;0,VLOOKUP(R1961,[1]Sheet2!$A$7:$B$14,2,FALSE),"")</f>
        <v/>
      </c>
      <c r="U1961" s="14"/>
      <c r="V1961" s="14"/>
      <c r="X1961" s="15" t="str">
        <f t="shared" si="54"/>
        <v/>
      </c>
      <c r="Z1961" s="15" t="str">
        <f t="shared" si="55"/>
        <v/>
      </c>
      <c r="AF1961" s="12"/>
    </row>
    <row r="1962" spans="4:32">
      <c r="D1962" s="14"/>
      <c r="S1962" s="15" t="str">
        <f>IF(R1962&gt;0,VLOOKUP(R1962,[1]Sheet2!$A$7:$B$14,2,FALSE),"")</f>
        <v/>
      </c>
      <c r="U1962" s="14"/>
      <c r="V1962" s="14"/>
      <c r="X1962" s="15" t="str">
        <f t="shared" si="54"/>
        <v/>
      </c>
      <c r="Z1962" s="15" t="str">
        <f t="shared" si="55"/>
        <v/>
      </c>
      <c r="AF1962" s="12"/>
    </row>
    <row r="1963" spans="4:32">
      <c r="D1963" s="14"/>
      <c r="S1963" s="15" t="str">
        <f>IF(R1963&gt;0,VLOOKUP(R1963,[1]Sheet2!$A$7:$B$14,2,FALSE),"")</f>
        <v/>
      </c>
      <c r="U1963" s="14"/>
      <c r="V1963" s="14"/>
      <c r="X1963" s="15" t="str">
        <f t="shared" si="54"/>
        <v/>
      </c>
      <c r="Z1963" s="15" t="str">
        <f t="shared" si="55"/>
        <v/>
      </c>
      <c r="AF1963" s="12"/>
    </row>
    <row r="1964" spans="4:32">
      <c r="D1964" s="14"/>
      <c r="S1964" s="15" t="str">
        <f>IF(R1964&gt;0,VLOOKUP(R1964,[1]Sheet2!$A$7:$B$14,2,FALSE),"")</f>
        <v/>
      </c>
      <c r="U1964" s="14"/>
      <c r="V1964" s="14"/>
      <c r="X1964" s="15" t="str">
        <f t="shared" si="54"/>
        <v/>
      </c>
      <c r="Z1964" s="15" t="str">
        <f t="shared" si="55"/>
        <v/>
      </c>
      <c r="AF1964" s="12"/>
    </row>
    <row r="1965" spans="4:32">
      <c r="D1965" s="14"/>
      <c r="S1965" s="15" t="str">
        <f>IF(R1965&gt;0,VLOOKUP(R1965,[1]Sheet2!$A$7:$B$14,2,FALSE),"")</f>
        <v/>
      </c>
      <c r="U1965" s="14"/>
      <c r="V1965" s="14"/>
      <c r="X1965" s="15" t="str">
        <f t="shared" si="54"/>
        <v/>
      </c>
      <c r="Z1965" s="15" t="str">
        <f t="shared" si="55"/>
        <v/>
      </c>
      <c r="AF1965" s="12"/>
    </row>
    <row r="1966" spans="4:32">
      <c r="D1966" s="14"/>
      <c r="S1966" s="15" t="str">
        <f>IF(R1966&gt;0,VLOOKUP(R1966,[1]Sheet2!$A$7:$B$14,2,FALSE),"")</f>
        <v/>
      </c>
      <c r="U1966" s="14"/>
      <c r="V1966" s="14"/>
      <c r="X1966" s="15" t="str">
        <f t="shared" si="54"/>
        <v/>
      </c>
      <c r="Z1966" s="15" t="str">
        <f t="shared" si="55"/>
        <v/>
      </c>
      <c r="AF1966" s="12"/>
    </row>
    <row r="1967" spans="4:32">
      <c r="D1967" s="14"/>
      <c r="S1967" s="15" t="str">
        <f>IF(R1967&gt;0,VLOOKUP(R1967,[1]Sheet2!$A$7:$B$14,2,FALSE),"")</f>
        <v/>
      </c>
      <c r="U1967" s="14"/>
      <c r="V1967" s="14"/>
      <c r="X1967" s="15" t="str">
        <f t="shared" si="54"/>
        <v/>
      </c>
      <c r="Z1967" s="15" t="str">
        <f t="shared" si="55"/>
        <v/>
      </c>
      <c r="AF1967" s="12"/>
    </row>
    <row r="1968" spans="4:32">
      <c r="D1968" s="14"/>
      <c r="S1968" s="15" t="str">
        <f>IF(R1968&gt;0,VLOOKUP(R1968,[1]Sheet2!$A$7:$B$14,2,FALSE),"")</f>
        <v/>
      </c>
      <c r="U1968" s="14"/>
      <c r="V1968" s="14"/>
      <c r="X1968" s="15" t="str">
        <f t="shared" si="54"/>
        <v/>
      </c>
      <c r="Z1968" s="15" t="str">
        <f t="shared" si="55"/>
        <v/>
      </c>
      <c r="AF1968" s="12"/>
    </row>
    <row r="1969" spans="4:32">
      <c r="D1969" s="14"/>
      <c r="S1969" s="15" t="str">
        <f>IF(R1969&gt;0,VLOOKUP(R1969,[1]Sheet2!$A$7:$B$14,2,FALSE),"")</f>
        <v/>
      </c>
      <c r="U1969" s="14"/>
      <c r="V1969" s="14"/>
      <c r="X1969" s="15" t="str">
        <f t="shared" si="54"/>
        <v/>
      </c>
      <c r="Z1969" s="15" t="str">
        <f t="shared" si="55"/>
        <v/>
      </c>
      <c r="AF1969" s="12"/>
    </row>
    <row r="1970" spans="4:32">
      <c r="D1970" s="14"/>
      <c r="S1970" s="15" t="str">
        <f>IF(R1970&gt;0,VLOOKUP(R1970,[1]Sheet2!$A$7:$B$14,2,FALSE),"")</f>
        <v/>
      </c>
      <c r="U1970" s="14"/>
      <c r="V1970" s="14"/>
      <c r="X1970" s="15" t="str">
        <f t="shared" si="54"/>
        <v/>
      </c>
      <c r="Z1970" s="15" t="str">
        <f t="shared" si="55"/>
        <v/>
      </c>
      <c r="AF1970" s="12"/>
    </row>
    <row r="1971" spans="4:32">
      <c r="D1971" s="14"/>
      <c r="S1971" s="15" t="str">
        <f>IF(R1971&gt;0,VLOOKUP(R1971,[1]Sheet2!$A$7:$B$14,2,FALSE),"")</f>
        <v/>
      </c>
      <c r="U1971" s="14"/>
      <c r="V1971" s="14"/>
      <c r="X1971" s="15" t="str">
        <f t="shared" si="54"/>
        <v/>
      </c>
      <c r="Z1971" s="15" t="str">
        <f t="shared" si="55"/>
        <v/>
      </c>
      <c r="AF1971" s="12"/>
    </row>
    <row r="1972" spans="4:32">
      <c r="D1972" s="14"/>
      <c r="S1972" s="15" t="str">
        <f>IF(R1972&gt;0,VLOOKUP(R1972,[1]Sheet2!$A$7:$B$14,2,FALSE),"")</f>
        <v/>
      </c>
      <c r="U1972" s="14"/>
      <c r="V1972" s="14"/>
      <c r="X1972" s="15" t="str">
        <f t="shared" si="54"/>
        <v/>
      </c>
      <c r="Z1972" s="15" t="str">
        <f t="shared" si="55"/>
        <v/>
      </c>
      <c r="AF1972" s="12"/>
    </row>
    <row r="1973" spans="4:32">
      <c r="D1973" s="14"/>
      <c r="S1973" s="15" t="str">
        <f>IF(R1973&gt;0,VLOOKUP(R1973,[1]Sheet2!$A$7:$B$14,2,FALSE),"")</f>
        <v/>
      </c>
      <c r="U1973" s="14"/>
      <c r="V1973" s="14"/>
      <c r="X1973" s="15" t="str">
        <f t="shared" si="54"/>
        <v/>
      </c>
      <c r="Z1973" s="15" t="str">
        <f t="shared" si="55"/>
        <v/>
      </c>
      <c r="AF1973" s="12"/>
    </row>
    <row r="1974" spans="4:32">
      <c r="D1974" s="14"/>
      <c r="S1974" s="15" t="str">
        <f>IF(R1974&gt;0,VLOOKUP(R1974,[1]Sheet2!$A$7:$B$14,2,FALSE),"")</f>
        <v/>
      </c>
      <c r="U1974" s="14"/>
      <c r="V1974" s="14"/>
      <c r="X1974" s="15" t="str">
        <f t="shared" si="54"/>
        <v/>
      </c>
      <c r="Z1974" s="15" t="str">
        <f t="shared" si="55"/>
        <v/>
      </c>
      <c r="AF1974" s="12"/>
    </row>
    <row r="1975" spans="4:32">
      <c r="D1975" s="14"/>
      <c r="S1975" s="15" t="str">
        <f>IF(R1975&gt;0,VLOOKUP(R1975,[1]Sheet2!$A$7:$B$14,2,FALSE),"")</f>
        <v/>
      </c>
      <c r="U1975" s="14"/>
      <c r="V1975" s="14"/>
      <c r="X1975" s="15" t="str">
        <f t="shared" si="54"/>
        <v/>
      </c>
      <c r="Z1975" s="15" t="str">
        <f t="shared" si="55"/>
        <v/>
      </c>
      <c r="AF1975" s="12"/>
    </row>
    <row r="1976" spans="4:32">
      <c r="D1976" s="14"/>
      <c r="S1976" s="15" t="str">
        <f>IF(R1976&gt;0,VLOOKUP(R1976,[1]Sheet2!$A$7:$B$14,2,FALSE),"")</f>
        <v/>
      </c>
      <c r="U1976" s="14"/>
      <c r="V1976" s="14"/>
      <c r="X1976" s="15" t="str">
        <f t="shared" si="54"/>
        <v/>
      </c>
      <c r="Z1976" s="15" t="str">
        <f t="shared" si="55"/>
        <v/>
      </c>
      <c r="AF1976" s="12"/>
    </row>
    <row r="1977" spans="4:32">
      <c r="D1977" s="14"/>
      <c r="S1977" s="15" t="str">
        <f>IF(R1977&gt;0,VLOOKUP(R1977,[1]Sheet2!$A$7:$B$14,2,FALSE),"")</f>
        <v/>
      </c>
      <c r="U1977" s="14"/>
      <c r="V1977" s="14"/>
      <c r="X1977" s="15" t="str">
        <f t="shared" si="54"/>
        <v/>
      </c>
      <c r="Z1977" s="15" t="str">
        <f t="shared" si="55"/>
        <v/>
      </c>
      <c r="AF1977" s="12"/>
    </row>
    <row r="1978" spans="4:32">
      <c r="D1978" s="14"/>
      <c r="S1978" s="15" t="str">
        <f>IF(R1978&gt;0,VLOOKUP(R1978,[1]Sheet2!$A$7:$B$14,2,FALSE),"")</f>
        <v/>
      </c>
      <c r="U1978" s="14"/>
      <c r="V1978" s="14"/>
      <c r="X1978" s="15" t="str">
        <f t="shared" si="54"/>
        <v/>
      </c>
      <c r="Z1978" s="15" t="str">
        <f t="shared" si="55"/>
        <v/>
      </c>
      <c r="AF1978" s="12"/>
    </row>
    <row r="1979" spans="4:32">
      <c r="D1979" s="14"/>
      <c r="S1979" s="15" t="str">
        <f>IF(R1979&gt;0,VLOOKUP(R1979,[1]Sheet2!$A$7:$B$14,2,FALSE),"")</f>
        <v/>
      </c>
      <c r="U1979" s="14"/>
      <c r="V1979" s="14"/>
      <c r="X1979" s="15" t="str">
        <f t="shared" si="54"/>
        <v/>
      </c>
      <c r="Z1979" s="15" t="str">
        <f t="shared" si="55"/>
        <v/>
      </c>
      <c r="AF1979" s="12"/>
    </row>
    <row r="1980" spans="4:32">
      <c r="D1980" s="14"/>
      <c r="S1980" s="15" t="str">
        <f>IF(R1980&gt;0,VLOOKUP(R1980,[1]Sheet2!$A$7:$B$14,2,FALSE),"")</f>
        <v/>
      </c>
      <c r="U1980" s="14"/>
      <c r="V1980" s="14"/>
      <c r="X1980" s="15" t="str">
        <f t="shared" si="54"/>
        <v/>
      </c>
      <c r="Z1980" s="15" t="str">
        <f t="shared" si="55"/>
        <v/>
      </c>
      <c r="AF1980" s="12"/>
    </row>
    <row r="1981" spans="4:32">
      <c r="D1981" s="14"/>
      <c r="S1981" s="15" t="str">
        <f>IF(R1981&gt;0,VLOOKUP(R1981,[1]Sheet2!$A$7:$B$14,2,FALSE),"")</f>
        <v/>
      </c>
      <c r="U1981" s="14"/>
      <c r="V1981" s="14"/>
      <c r="X1981" s="15" t="str">
        <f t="shared" si="54"/>
        <v/>
      </c>
      <c r="Z1981" s="15" t="str">
        <f t="shared" si="55"/>
        <v/>
      </c>
      <c r="AF1981" s="12"/>
    </row>
    <row r="1982" spans="4:32">
      <c r="D1982" s="14"/>
      <c r="S1982" s="15" t="str">
        <f>IF(R1982&gt;0,VLOOKUP(R1982,[1]Sheet2!$A$7:$B$14,2,FALSE),"")</f>
        <v/>
      </c>
      <c r="U1982" s="14"/>
      <c r="V1982" s="14"/>
      <c r="X1982" s="15" t="str">
        <f t="shared" si="54"/>
        <v/>
      </c>
      <c r="Z1982" s="15" t="str">
        <f t="shared" si="55"/>
        <v/>
      </c>
      <c r="AF1982" s="12"/>
    </row>
    <row r="1983" spans="4:32">
      <c r="D1983" s="14"/>
      <c r="S1983" s="15" t="str">
        <f>IF(R1983&gt;0,VLOOKUP(R1983,[1]Sheet2!$A$7:$B$14,2,FALSE),"")</f>
        <v/>
      </c>
      <c r="U1983" s="14"/>
      <c r="V1983" s="14"/>
      <c r="X1983" s="15" t="str">
        <f t="shared" si="54"/>
        <v/>
      </c>
      <c r="Z1983" s="15" t="str">
        <f t="shared" si="55"/>
        <v/>
      </c>
      <c r="AF1983" s="12"/>
    </row>
    <row r="1984" spans="4:32">
      <c r="D1984" s="14"/>
      <c r="S1984" s="15" t="str">
        <f>IF(R1984&gt;0,VLOOKUP(R1984,[1]Sheet2!$A$7:$B$14,2,FALSE),"")</f>
        <v/>
      </c>
      <c r="U1984" s="14"/>
      <c r="V1984" s="14"/>
      <c r="X1984" s="15" t="str">
        <f t="shared" si="54"/>
        <v/>
      </c>
      <c r="Z1984" s="15" t="str">
        <f t="shared" si="55"/>
        <v/>
      </c>
      <c r="AF1984" s="12"/>
    </row>
    <row r="1985" spans="4:32">
      <c r="D1985" s="14"/>
      <c r="S1985" s="15" t="str">
        <f>IF(R1985&gt;0,VLOOKUP(R1985,[1]Sheet2!$A$7:$B$14,2,FALSE),"")</f>
        <v/>
      </c>
      <c r="U1985" s="14"/>
      <c r="V1985" s="14"/>
      <c r="X1985" s="15" t="str">
        <f t="shared" si="54"/>
        <v/>
      </c>
      <c r="Z1985" s="15" t="str">
        <f t="shared" si="55"/>
        <v/>
      </c>
      <c r="AF1985" s="12"/>
    </row>
    <row r="1986" spans="4:32">
      <c r="D1986" s="14"/>
      <c r="S1986" s="15" t="str">
        <f>IF(R1986&gt;0,VLOOKUP(R1986,[1]Sheet2!$A$7:$B$14,2,FALSE),"")</f>
        <v/>
      </c>
      <c r="U1986" s="14"/>
      <c r="V1986" s="14"/>
      <c r="X1986" s="15" t="str">
        <f t="shared" si="54"/>
        <v/>
      </c>
      <c r="Z1986" s="15" t="str">
        <f t="shared" si="55"/>
        <v/>
      </c>
      <c r="AF1986" s="12"/>
    </row>
    <row r="1987" spans="4:32">
      <c r="D1987" s="14"/>
      <c r="S1987" s="15" t="str">
        <f>IF(R1987&gt;0,VLOOKUP(R1987,[1]Sheet2!$A$7:$B$14,2,FALSE),"")</f>
        <v/>
      </c>
      <c r="U1987" s="14"/>
      <c r="V1987" s="14"/>
      <c r="X1987" s="15" t="str">
        <f t="shared" si="54"/>
        <v/>
      </c>
      <c r="Z1987" s="15" t="str">
        <f t="shared" si="55"/>
        <v/>
      </c>
      <c r="AF1987" s="12"/>
    </row>
    <row r="1988" spans="4:32">
      <c r="D1988" s="14"/>
      <c r="S1988" s="15" t="str">
        <f>IF(R1988&gt;0,VLOOKUP(R1988,[1]Sheet2!$A$7:$B$14,2,FALSE),"")</f>
        <v/>
      </c>
      <c r="U1988" s="14"/>
      <c r="V1988" s="14"/>
      <c r="X1988" s="15" t="str">
        <f t="shared" ref="X1988:X1994" si="56">IF((V1988-U1988)&gt;0,V1988-U1988+W1988,"")</f>
        <v/>
      </c>
      <c r="Z1988" s="15" t="str">
        <f t="shared" ref="Z1988:Z1994" si="57">IF(Y1988&gt;0,X1988*Y1988,"")</f>
        <v/>
      </c>
      <c r="AF1988" s="12"/>
    </row>
    <row r="1989" spans="4:32">
      <c r="D1989" s="14"/>
      <c r="S1989" s="15" t="str">
        <f>IF(R1989&gt;0,VLOOKUP(R1989,[1]Sheet2!$A$7:$B$14,2,FALSE),"")</f>
        <v/>
      </c>
      <c r="U1989" s="14"/>
      <c r="V1989" s="14"/>
      <c r="X1989" s="15" t="str">
        <f t="shared" si="56"/>
        <v/>
      </c>
      <c r="Z1989" s="15" t="str">
        <f t="shared" si="57"/>
        <v/>
      </c>
      <c r="AF1989" s="12"/>
    </row>
    <row r="1990" spans="4:32">
      <c r="D1990" s="14"/>
      <c r="S1990" s="15" t="str">
        <f>IF(R1990&gt;0,VLOOKUP(R1990,[1]Sheet2!$A$7:$B$14,2,FALSE),"")</f>
        <v/>
      </c>
      <c r="U1990" s="14"/>
      <c r="V1990" s="14"/>
      <c r="X1990" s="15" t="str">
        <f t="shared" si="56"/>
        <v/>
      </c>
      <c r="Z1990" s="15" t="str">
        <f t="shared" si="57"/>
        <v/>
      </c>
      <c r="AF1990" s="12"/>
    </row>
    <row r="1991" spans="4:32">
      <c r="D1991" s="14"/>
      <c r="S1991" s="15" t="str">
        <f>IF(R1991&gt;0,VLOOKUP(R1991,[1]Sheet2!$A$7:$B$14,2,FALSE),"")</f>
        <v/>
      </c>
      <c r="U1991" s="14"/>
      <c r="V1991" s="14"/>
      <c r="X1991" s="15" t="str">
        <f t="shared" si="56"/>
        <v/>
      </c>
      <c r="Z1991" s="15" t="str">
        <f t="shared" si="57"/>
        <v/>
      </c>
      <c r="AF1991" s="12"/>
    </row>
    <row r="1992" spans="4:32">
      <c r="D1992" s="14"/>
      <c r="S1992" s="15" t="str">
        <f>IF(R1992&gt;0,VLOOKUP(R1992,[1]Sheet2!$A$7:$B$14,2,FALSE),"")</f>
        <v/>
      </c>
      <c r="U1992" s="14"/>
      <c r="V1992" s="14"/>
      <c r="X1992" s="15" t="str">
        <f t="shared" si="56"/>
        <v/>
      </c>
      <c r="Z1992" s="15" t="str">
        <f t="shared" si="57"/>
        <v/>
      </c>
      <c r="AF1992" s="12"/>
    </row>
    <row r="1993" spans="4:32">
      <c r="D1993" s="14"/>
      <c r="S1993" s="15" t="str">
        <f>IF(R1993&gt;0,VLOOKUP(R1993,[1]Sheet2!$A$7:$B$14,2,FALSE),"")</f>
        <v/>
      </c>
      <c r="U1993" s="14"/>
      <c r="V1993" s="14"/>
      <c r="X1993" s="15" t="str">
        <f t="shared" si="56"/>
        <v/>
      </c>
      <c r="Z1993" s="15" t="str">
        <f t="shared" si="57"/>
        <v/>
      </c>
      <c r="AF1993" s="12"/>
    </row>
    <row r="1994" spans="4:32">
      <c r="D1994" s="14"/>
      <c r="S1994" s="15" t="str">
        <f>IF(R1994&gt;0,VLOOKUP(R1994,[1]Sheet2!$A$7:$B$14,2,FALSE),"")</f>
        <v/>
      </c>
      <c r="U1994" s="14"/>
      <c r="V1994" s="14"/>
      <c r="X1994" s="15" t="str">
        <f t="shared" si="56"/>
        <v/>
      </c>
      <c r="Z1994" s="15" t="str">
        <f t="shared" si="57"/>
        <v/>
      </c>
      <c r="AF1994" s="12"/>
    </row>
    <row r="1995" spans="4:32" ht="15">
      <c r="D1995" s="14"/>
      <c r="S1995" s="16"/>
      <c r="U1995" s="14"/>
      <c r="V1995" s="14"/>
      <c r="X1995" s="16"/>
      <c r="AF1995" s="12"/>
    </row>
  </sheetData>
  <sheetProtection password="CC1F" sheet="1" objects="1" scenarios="1" sort="0" autoFilter="0"/>
  <mergeCells count="1">
    <mergeCell ref="A1:D1"/>
  </mergeCells>
  <dataValidations count="2">
    <dataValidation type="list" allowBlank="1" showInputMessage="1" showErrorMessage="1" sqref="M4:M41">
      <formula1>Name_of_organisation</formula1>
    </dataValidation>
    <dataValidation type="list" allowBlank="1" showInputMessage="1" showErrorMessage="1" sqref="L4:L41">
      <formula1>Name_of_organisation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[1]Sheet2!#REF!</xm:f>
          </x14:formula1>
          <xm:sqref>R223:R1995</xm:sqref>
        </x14:dataValidation>
        <x14:dataValidation type="list" allowBlank="1" showInputMessage="1" showErrorMessage="1">
          <x14:formula1>
            <xm:f>[1]Sheet2!#REF!</xm:f>
          </x14:formula1>
          <xm:sqref>AA223:AA1994 H223:J1995 E223:E1995</xm:sqref>
        </x14:dataValidation>
        <x14:dataValidation type="list" allowBlank="1" showInputMessage="1" showErrorMessage="1">
          <x14:formula1>
            <xm:f>Sheet1!$G$1:$G$14</xm:f>
          </x14:formula1>
          <xm:sqref>A4:A41</xm:sqref>
        </x14:dataValidation>
        <x14:dataValidation type="list" allowBlank="1" showInputMessage="1" showErrorMessage="1">
          <x14:formula1>
            <xm:f>Sheet1!$A$1:$A$3</xm:f>
          </x14:formula1>
          <xm:sqref>R4:R41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D12" sqref="D12"/>
    </sheetView>
  </sheetViews>
  <sheetFormatPr baseColWidth="10" defaultColWidth="12.5" defaultRowHeight="30.75" customHeight="1"/>
  <cols>
    <col min="1" max="1" width="38.25" customWidth="1"/>
    <col min="2" max="2" width="26.25" customWidth="1"/>
    <col min="3" max="3" width="25.75" customWidth="1"/>
    <col min="4" max="4" width="20.5" customWidth="1"/>
  </cols>
  <sheetData>
    <row r="1" spans="1:13" ht="30.75" customHeight="1" thickBot="1">
      <c r="A1" s="102" t="s">
        <v>34</v>
      </c>
      <c r="B1" s="29"/>
      <c r="C1" s="29"/>
      <c r="D1" s="29"/>
      <c r="E1" s="5"/>
      <c r="F1" s="5"/>
      <c r="G1" s="5"/>
      <c r="H1" s="5"/>
      <c r="I1" s="5"/>
      <c r="J1" s="5"/>
      <c r="K1" s="5"/>
      <c r="L1" s="5"/>
      <c r="M1" s="5"/>
    </row>
    <row r="2" spans="1:13" ht="21.75" customHeight="1">
      <c r="A2" s="134" t="s">
        <v>35</v>
      </c>
      <c r="B2" s="136" t="s">
        <v>162</v>
      </c>
      <c r="C2" s="134" t="s">
        <v>36</v>
      </c>
      <c r="D2" s="138" t="s">
        <v>161</v>
      </c>
      <c r="E2" s="133"/>
      <c r="F2" s="133"/>
      <c r="G2" s="133"/>
      <c r="H2" s="133"/>
      <c r="I2" s="133"/>
      <c r="J2" s="133"/>
      <c r="K2" s="133"/>
      <c r="L2" s="133"/>
      <c r="M2" s="133"/>
    </row>
    <row r="3" spans="1:13" ht="21" customHeight="1">
      <c r="A3" s="135"/>
      <c r="B3" s="137"/>
      <c r="C3" s="135"/>
      <c r="D3" s="139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30.75" customHeight="1">
      <c r="A4" s="88"/>
      <c r="B4" s="88"/>
      <c r="C4" s="88"/>
      <c r="D4" s="88"/>
      <c r="E4" s="2"/>
      <c r="F4" s="2"/>
      <c r="G4" s="2"/>
      <c r="H4" s="2"/>
      <c r="I4" s="2"/>
      <c r="J4" s="2"/>
      <c r="K4" s="2"/>
      <c r="L4" s="2"/>
      <c r="M4" s="2"/>
    </row>
    <row r="5" spans="1:13" ht="30.75" customHeight="1">
      <c r="A5" s="88"/>
      <c r="B5" s="88"/>
      <c r="C5" s="88"/>
      <c r="D5" s="88"/>
      <c r="E5" s="2"/>
      <c r="F5" s="2"/>
      <c r="G5" s="2"/>
      <c r="H5" s="2"/>
      <c r="I5" s="2"/>
      <c r="J5" s="2"/>
      <c r="K5" s="2"/>
      <c r="L5" s="2"/>
      <c r="M5" s="2"/>
    </row>
    <row r="6" spans="1:13" ht="30.75" customHeight="1">
      <c r="A6" s="88"/>
      <c r="B6" s="88"/>
      <c r="C6" s="88"/>
      <c r="D6" s="88"/>
      <c r="E6" s="2"/>
      <c r="F6" s="2"/>
      <c r="G6" s="2"/>
      <c r="H6" s="2"/>
      <c r="I6" s="2"/>
      <c r="J6" s="2"/>
      <c r="K6" s="2"/>
      <c r="L6" s="2"/>
      <c r="M6" s="2"/>
    </row>
    <row r="7" spans="1:13" ht="30.75" customHeight="1">
      <c r="A7" s="88"/>
      <c r="B7" s="88"/>
      <c r="C7" s="88"/>
      <c r="D7" s="88"/>
      <c r="E7" s="2"/>
      <c r="F7" s="2"/>
      <c r="G7" s="2"/>
      <c r="H7" s="2"/>
      <c r="I7" s="2"/>
      <c r="J7" s="2"/>
      <c r="K7" s="2"/>
      <c r="L7" s="2"/>
      <c r="M7" s="2"/>
    </row>
    <row r="8" spans="1:13" ht="30.75" customHeight="1">
      <c r="A8" s="88"/>
      <c r="B8" s="88"/>
      <c r="C8" s="88"/>
      <c r="D8" s="88"/>
      <c r="E8" s="2"/>
      <c r="F8" s="2"/>
      <c r="G8" s="2"/>
      <c r="H8" s="2"/>
      <c r="I8" s="2"/>
      <c r="J8" s="2"/>
      <c r="K8" s="2"/>
      <c r="L8" s="2"/>
      <c r="M8" s="2"/>
    </row>
    <row r="9" spans="1:13" ht="30.75" customHeight="1">
      <c r="A9" s="88"/>
      <c r="B9" s="88"/>
      <c r="C9" s="88"/>
      <c r="D9" s="88"/>
      <c r="E9" s="2"/>
      <c r="F9" s="2"/>
      <c r="G9" s="2"/>
      <c r="H9" s="2"/>
      <c r="I9" s="2"/>
      <c r="J9" s="2"/>
      <c r="K9" s="2"/>
      <c r="L9" s="2"/>
      <c r="M9" s="2"/>
    </row>
    <row r="10" spans="1:13" ht="30.75" customHeight="1">
      <c r="A10" s="88"/>
      <c r="B10" s="88"/>
      <c r="C10" s="88"/>
      <c r="D10" s="88"/>
      <c r="E10" s="2"/>
      <c r="F10" s="2"/>
      <c r="G10" s="2"/>
      <c r="H10" s="2"/>
      <c r="I10" s="2"/>
      <c r="J10" s="2"/>
      <c r="K10" s="2"/>
      <c r="L10" s="2"/>
      <c r="M10" s="2"/>
    </row>
    <row r="11" spans="1:13" ht="30.75" customHeight="1" thickBot="1"/>
    <row r="12" spans="1:13" ht="30.75" customHeight="1" thickBot="1">
      <c r="C12" s="87" t="s">
        <v>95</v>
      </c>
      <c r="D12" s="91">
        <f>SUM(D4:D10)</f>
        <v>0</v>
      </c>
    </row>
  </sheetData>
  <sheetProtection password="CC1F" sheet="1" objects="1" scenarios="1" sort="0" autoFilter="0"/>
  <mergeCells count="13">
    <mergeCell ref="L2:L3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list" allowBlank="1" showInputMessage="1" showErrorMessage="1" sqref="A4:A10">
      <formula1>Name_of_organisation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4" sqref="C4"/>
    </sheetView>
  </sheetViews>
  <sheetFormatPr baseColWidth="10" defaultColWidth="19.875" defaultRowHeight="21.75" customHeight="1"/>
  <cols>
    <col min="1" max="2" width="40" customWidth="1"/>
  </cols>
  <sheetData>
    <row r="1" spans="1:4" s="17" customFormat="1" ht="21.75" customHeight="1">
      <c r="A1" s="103" t="s">
        <v>37</v>
      </c>
      <c r="B1" s="31"/>
      <c r="C1" s="31"/>
      <c r="D1" s="31"/>
    </row>
    <row r="2" spans="1:4" ht="21.75" customHeight="1">
      <c r="A2" s="140" t="s">
        <v>35</v>
      </c>
      <c r="B2" s="140" t="s">
        <v>38</v>
      </c>
      <c r="C2" s="140" t="s">
        <v>74</v>
      </c>
      <c r="D2" s="140" t="s">
        <v>75</v>
      </c>
    </row>
    <row r="3" spans="1:4" ht="21.75" customHeight="1">
      <c r="A3" s="140"/>
      <c r="B3" s="140"/>
      <c r="C3" s="140"/>
      <c r="D3" s="140"/>
    </row>
    <row r="4" spans="1:4" ht="21.75" customHeight="1">
      <c r="A4" s="47"/>
      <c r="B4" s="47"/>
      <c r="C4" s="47"/>
      <c r="D4" s="89">
        <f>SUM(C4*0.75)</f>
        <v>0</v>
      </c>
    </row>
    <row r="5" spans="1:4" ht="21.75" customHeight="1">
      <c r="A5" s="47"/>
      <c r="B5" s="47"/>
      <c r="C5" s="47"/>
      <c r="D5" s="89">
        <f t="shared" ref="D5:D18" si="0">SUM(C5*0.75)</f>
        <v>0</v>
      </c>
    </row>
    <row r="6" spans="1:4" ht="21.75" customHeight="1">
      <c r="A6" s="47"/>
      <c r="B6" s="47"/>
      <c r="C6" s="47"/>
      <c r="D6" s="89">
        <f t="shared" si="0"/>
        <v>0</v>
      </c>
    </row>
    <row r="7" spans="1:4" ht="21.75" customHeight="1">
      <c r="A7" s="47"/>
      <c r="B7" s="47"/>
      <c r="C7" s="47"/>
      <c r="D7" s="89">
        <f t="shared" si="0"/>
        <v>0</v>
      </c>
    </row>
    <row r="8" spans="1:4" ht="21.75" customHeight="1">
      <c r="A8" s="47"/>
      <c r="B8" s="47"/>
      <c r="C8" s="47"/>
      <c r="D8" s="89">
        <f t="shared" si="0"/>
        <v>0</v>
      </c>
    </row>
    <row r="9" spans="1:4" ht="21.75" customHeight="1">
      <c r="A9" s="47"/>
      <c r="B9" s="47"/>
      <c r="C9" s="47"/>
      <c r="D9" s="89">
        <f t="shared" si="0"/>
        <v>0</v>
      </c>
    </row>
    <row r="10" spans="1:4" ht="21.75" customHeight="1">
      <c r="A10" s="47"/>
      <c r="B10" s="47"/>
      <c r="C10" s="47"/>
      <c r="D10" s="89">
        <f t="shared" si="0"/>
        <v>0</v>
      </c>
    </row>
    <row r="11" spans="1:4" ht="21.75" customHeight="1">
      <c r="A11" s="47"/>
      <c r="B11" s="47"/>
      <c r="C11" s="47"/>
      <c r="D11" s="89">
        <f t="shared" si="0"/>
        <v>0</v>
      </c>
    </row>
    <row r="12" spans="1:4" ht="21.75" customHeight="1">
      <c r="A12" s="47"/>
      <c r="B12" s="47"/>
      <c r="C12" s="47"/>
      <c r="D12" s="89">
        <f t="shared" si="0"/>
        <v>0</v>
      </c>
    </row>
    <row r="13" spans="1:4" ht="21.75" customHeight="1">
      <c r="A13" s="47"/>
      <c r="B13" s="47"/>
      <c r="C13" s="47"/>
      <c r="D13" s="89">
        <f t="shared" si="0"/>
        <v>0</v>
      </c>
    </row>
    <row r="14" spans="1:4" ht="21.75" customHeight="1">
      <c r="A14" s="47"/>
      <c r="B14" s="47"/>
      <c r="C14" s="47"/>
      <c r="D14" s="89">
        <f t="shared" si="0"/>
        <v>0</v>
      </c>
    </row>
    <row r="15" spans="1:4" ht="21.75" customHeight="1">
      <c r="A15" s="47"/>
      <c r="B15" s="47"/>
      <c r="C15" s="47"/>
      <c r="D15" s="89">
        <f t="shared" si="0"/>
        <v>0</v>
      </c>
    </row>
    <row r="16" spans="1:4" ht="21.75" customHeight="1">
      <c r="A16" s="47"/>
      <c r="B16" s="47"/>
      <c r="C16" s="47"/>
      <c r="D16" s="89">
        <f t="shared" si="0"/>
        <v>0</v>
      </c>
    </row>
    <row r="17" spans="1:4" ht="21.75" customHeight="1">
      <c r="A17" s="47"/>
      <c r="B17" s="47"/>
      <c r="C17" s="47"/>
      <c r="D17" s="89">
        <f t="shared" si="0"/>
        <v>0</v>
      </c>
    </row>
    <row r="18" spans="1:4" ht="21.75" customHeight="1">
      <c r="A18" s="47"/>
      <c r="B18" s="47"/>
      <c r="C18" s="47"/>
      <c r="D18" s="89">
        <f t="shared" si="0"/>
        <v>0</v>
      </c>
    </row>
    <row r="19" spans="1:4" ht="21.75" customHeight="1" thickBot="1">
      <c r="A19" s="28"/>
      <c r="B19" s="28"/>
      <c r="C19" s="28"/>
      <c r="D19" s="28"/>
    </row>
    <row r="20" spans="1:4" ht="21.75" customHeight="1" thickBot="1">
      <c r="A20" s="28"/>
      <c r="B20" s="28"/>
      <c r="C20" s="87" t="s">
        <v>95</v>
      </c>
      <c r="D20" s="90">
        <f>SUM(D4:D18)</f>
        <v>0</v>
      </c>
    </row>
  </sheetData>
  <sheetProtection password="CC1F" sheet="1" objects="1" scenarios="1" sort="0" autoFilter="0"/>
  <mergeCells count="4"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Cover sheet</vt:lpstr>
      <vt:lpstr>PMI</vt:lpstr>
      <vt:lpstr>TPM</vt:lpstr>
      <vt:lpstr>Sheet1</vt:lpstr>
      <vt:lpstr>Intellectual Outputs</vt:lpstr>
      <vt:lpstr>Multiplier Events</vt:lpstr>
      <vt:lpstr>LTT Activites</vt:lpstr>
      <vt:lpstr>Special Needs</vt:lpstr>
      <vt:lpstr>Exceptional Costs</vt:lpstr>
    </vt:vector>
  </TitlesOfParts>
  <Company>British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Dinning, Bethan (Education and Society (E&amp;S))</dc:creator>
  <cp:lastModifiedBy>Mireia</cp:lastModifiedBy>
  <dcterms:created xsi:type="dcterms:W3CDTF">2014-11-17T09:44:45Z</dcterms:created>
  <dcterms:modified xsi:type="dcterms:W3CDTF">2016-05-12T16:09:27Z</dcterms:modified>
</cp:coreProperties>
</file>